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igeehige.sharepoint.com/sites/bige-privado/Documentos compartidos/AMPAS/SUBVENCIONES AMPAS/GV AMPAs/25-26/"/>
    </mc:Choice>
  </mc:AlternateContent>
  <xr:revisionPtr revIDLastSave="0" documentId="8_{6076E765-33A9-4869-83EB-871F1A8F7F3F}" xr6:coauthVersionLast="47" xr6:coauthVersionMax="47" xr10:uidLastSave="{00000000-0000-0000-0000-000000000000}"/>
  <workbookProtection workbookPassword="82D4" lockStructure="1"/>
  <bookViews>
    <workbookView xWindow="28680" yWindow="-120" windowWidth="29040" windowHeight="15720" xr2:uid="{00000000-000D-0000-FFFF-FFFF00000000}"/>
  </bookViews>
  <sheets>
    <sheet name="Facturas" sheetId="1" r:id="rId1"/>
    <sheet name="directorio" sheetId="3" state="hidden" r:id="rId2"/>
    <sheet name="Hoja1" sheetId="2" state="hidden" r:id="rId3"/>
  </sheets>
  <definedNames>
    <definedName name="Aplicacion">#REF!</definedName>
    <definedName name="Calidad">#REF!</definedName>
    <definedName name="Concepto">#REF!</definedName>
    <definedName name="Dirigida">#REF!</definedName>
    <definedName name="Lin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K38" i="1" s="1"/>
  <c r="D17" i="1"/>
  <c r="A1368" i="3"/>
  <c r="A1367" i="3"/>
  <c r="A1366" i="3"/>
  <c r="A1365" i="3"/>
  <c r="A1364" i="3"/>
  <c r="A1363" i="3"/>
  <c r="A1362" i="3"/>
  <c r="A1361" i="3"/>
  <c r="A1360" i="3"/>
  <c r="A1359" i="3"/>
  <c r="A1358" i="3"/>
  <c r="A1357" i="3"/>
  <c r="A1356" i="3"/>
  <c r="A1355" i="3"/>
  <c r="A1354" i="3"/>
  <c r="A1353" i="3"/>
  <c r="A1352" i="3"/>
  <c r="A1351" i="3"/>
  <c r="A1350" i="3"/>
  <c r="A1349" i="3"/>
  <c r="A1348" i="3"/>
  <c r="A1347" i="3"/>
  <c r="A1346" i="3"/>
  <c r="A1345" i="3"/>
  <c r="A1344" i="3"/>
  <c r="A1343" i="3"/>
  <c r="A1342" i="3"/>
  <c r="A1341" i="3"/>
  <c r="A1340" i="3"/>
  <c r="A1339" i="3"/>
  <c r="A1338" i="3"/>
  <c r="A1337" i="3"/>
  <c r="A1336" i="3"/>
  <c r="A1335" i="3"/>
  <c r="A1334" i="3"/>
  <c r="A1333" i="3"/>
  <c r="A1332" i="3"/>
  <c r="A1331" i="3"/>
  <c r="A1330" i="3"/>
  <c r="A1329" i="3"/>
  <c r="A1328" i="3"/>
  <c r="A1327" i="3"/>
  <c r="A1326" i="3"/>
  <c r="A1325" i="3"/>
  <c r="A1324" i="3"/>
  <c r="A1323" i="3"/>
  <c r="A1322" i="3"/>
  <c r="A1321" i="3"/>
  <c r="A1320" i="3"/>
  <c r="A1319" i="3"/>
  <c r="A1318" i="3"/>
  <c r="A1317" i="3"/>
  <c r="A1316" i="3"/>
  <c r="A1315" i="3"/>
  <c r="A1314" i="3"/>
  <c r="A1313" i="3"/>
  <c r="A1312" i="3"/>
  <c r="A1311" i="3"/>
  <c r="A1310" i="3"/>
  <c r="A1309" i="3"/>
  <c r="A1308" i="3"/>
  <c r="A1307" i="3"/>
  <c r="A1306" i="3"/>
  <c r="A1305" i="3"/>
  <c r="A1304" i="3"/>
  <c r="A1303" i="3"/>
  <c r="A1302" i="3"/>
  <c r="A1301" i="3"/>
  <c r="A1300" i="3"/>
  <c r="A1299" i="3"/>
  <c r="A1298" i="3"/>
  <c r="A1297" i="3"/>
  <c r="A1296" i="3"/>
  <c r="A1295" i="3"/>
  <c r="A1294" i="3"/>
  <c r="A1293" i="3"/>
  <c r="A1292" i="3"/>
  <c r="A1291" i="3"/>
  <c r="A1290" i="3"/>
  <c r="A1289" i="3"/>
  <c r="A1288" i="3"/>
  <c r="A1287" i="3"/>
  <c r="A1286" i="3"/>
  <c r="A1285" i="3"/>
  <c r="A1284" i="3"/>
  <c r="A1283" i="3"/>
  <c r="A1282" i="3"/>
  <c r="A1281" i="3"/>
  <c r="A1280" i="3"/>
  <c r="A1279" i="3"/>
  <c r="A1278" i="3"/>
  <c r="A1277" i="3"/>
  <c r="A1276" i="3"/>
  <c r="A1275" i="3"/>
  <c r="A1274" i="3"/>
  <c r="A1273" i="3"/>
  <c r="A1272" i="3"/>
  <c r="A1271" i="3"/>
  <c r="A1270" i="3"/>
  <c r="A1269" i="3"/>
  <c r="A1268" i="3"/>
  <c r="A1267" i="3"/>
  <c r="A1266" i="3"/>
  <c r="A1265" i="3"/>
  <c r="A1264" i="3"/>
  <c r="A1263" i="3"/>
  <c r="A1262" i="3"/>
  <c r="A1261" i="3"/>
  <c r="A1260" i="3"/>
  <c r="A1259" i="3"/>
  <c r="A1258" i="3"/>
  <c r="A1257" i="3"/>
  <c r="A1256" i="3"/>
  <c r="A1255" i="3"/>
  <c r="A1254" i="3"/>
  <c r="A1253" i="3"/>
  <c r="A1252" i="3"/>
  <c r="A1251" i="3"/>
  <c r="A1250" i="3"/>
  <c r="A1249" i="3"/>
  <c r="A1248" i="3"/>
  <c r="A1247" i="3"/>
  <c r="A1246" i="3"/>
  <c r="A1245" i="3"/>
  <c r="A1244" i="3"/>
  <c r="A1243" i="3"/>
  <c r="A1242" i="3"/>
  <c r="A1241" i="3"/>
  <c r="A1240" i="3"/>
  <c r="A1239" i="3"/>
  <c r="A1238" i="3"/>
  <c r="A1237" i="3"/>
  <c r="A1236" i="3"/>
  <c r="A1235" i="3"/>
  <c r="A1234" i="3"/>
  <c r="A1233" i="3"/>
  <c r="A1232" i="3"/>
  <c r="A1231" i="3"/>
  <c r="A1230" i="3"/>
  <c r="A1229" i="3"/>
  <c r="A1228" i="3"/>
  <c r="A1227" i="3"/>
  <c r="A1226" i="3"/>
  <c r="A1225" i="3"/>
  <c r="A1224" i="3"/>
  <c r="A1223" i="3"/>
  <c r="A1222" i="3"/>
  <c r="A1221" i="3"/>
  <c r="A1220" i="3"/>
  <c r="A1219" i="3"/>
  <c r="A1218" i="3"/>
  <c r="A1217" i="3"/>
  <c r="A1216" i="3"/>
  <c r="A1215" i="3"/>
  <c r="A1214" i="3"/>
  <c r="A1213" i="3"/>
  <c r="A1212" i="3"/>
  <c r="A1211" i="3"/>
  <c r="A1210" i="3"/>
  <c r="A1209" i="3"/>
  <c r="A1208" i="3"/>
  <c r="A1207" i="3"/>
  <c r="A1206" i="3"/>
  <c r="A1205" i="3"/>
  <c r="A1204" i="3"/>
  <c r="A1203" i="3"/>
  <c r="A1202" i="3"/>
  <c r="A1201" i="3"/>
  <c r="A1200" i="3"/>
  <c r="A1199" i="3"/>
  <c r="A1198" i="3"/>
  <c r="A1197" i="3"/>
  <c r="A1196" i="3"/>
  <c r="A1195" i="3"/>
  <c r="A1194" i="3"/>
  <c r="A1193" i="3"/>
  <c r="A1192" i="3"/>
  <c r="A1191" i="3"/>
  <c r="A1190" i="3"/>
  <c r="A1189" i="3"/>
  <c r="A1188" i="3"/>
  <c r="A1187" i="3"/>
  <c r="A1186" i="3"/>
  <c r="A1185" i="3"/>
  <c r="A1184" i="3"/>
  <c r="A1183" i="3"/>
  <c r="A1182" i="3"/>
  <c r="A1181" i="3"/>
  <c r="A1180" i="3"/>
  <c r="A1179" i="3"/>
  <c r="A1178" i="3"/>
  <c r="A1177" i="3"/>
  <c r="A1176" i="3"/>
  <c r="A1175" i="3"/>
  <c r="A1174" i="3"/>
  <c r="A1173" i="3"/>
  <c r="A1172" i="3"/>
  <c r="A1171" i="3"/>
  <c r="A1170" i="3"/>
  <c r="A1169" i="3"/>
  <c r="A1168" i="3"/>
  <c r="A1167" i="3"/>
  <c r="A1166" i="3"/>
  <c r="A1165" i="3"/>
  <c r="A1164" i="3"/>
  <c r="A1163" i="3"/>
  <c r="A1162" i="3"/>
  <c r="A1161" i="3"/>
  <c r="A1160" i="3"/>
  <c r="A1159" i="3"/>
  <c r="A1158" i="3"/>
  <c r="A1157" i="3"/>
  <c r="A1156" i="3"/>
  <c r="A1155" i="3"/>
  <c r="A1154" i="3"/>
  <c r="A1153" i="3"/>
  <c r="A1152" i="3"/>
  <c r="A1151" i="3"/>
  <c r="A1150" i="3"/>
  <c r="A1149" i="3"/>
  <c r="A1148" i="3"/>
  <c r="A1147" i="3"/>
  <c r="A1146" i="3"/>
  <c r="A1145" i="3"/>
  <c r="A1144" i="3"/>
  <c r="A1143" i="3"/>
  <c r="A1142" i="3"/>
  <c r="A1141" i="3"/>
  <c r="A1140" i="3"/>
  <c r="A1139" i="3"/>
  <c r="A1138" i="3"/>
  <c r="A1137" i="3"/>
  <c r="A1136" i="3"/>
  <c r="A1135" i="3"/>
  <c r="A1134" i="3"/>
  <c r="A1133" i="3"/>
  <c r="A1132" i="3"/>
  <c r="A1131" i="3"/>
  <c r="A1130" i="3"/>
  <c r="A1129" i="3"/>
  <c r="A1128" i="3"/>
  <c r="A1127" i="3"/>
  <c r="A1126" i="3"/>
  <c r="A1125" i="3"/>
  <c r="A1124" i="3"/>
  <c r="A1123" i="3"/>
  <c r="A1122" i="3"/>
  <c r="A1121" i="3"/>
  <c r="A1120" i="3"/>
  <c r="A1119" i="3"/>
  <c r="A1118" i="3"/>
  <c r="A1117" i="3"/>
  <c r="A1116" i="3"/>
  <c r="A1115" i="3"/>
  <c r="A1114" i="3"/>
  <c r="A1113" i="3"/>
  <c r="A1112" i="3"/>
  <c r="A1111" i="3"/>
  <c r="A1110" i="3"/>
  <c r="A1109" i="3"/>
  <c r="A1108" i="3"/>
  <c r="A1107" i="3"/>
  <c r="A1106" i="3"/>
  <c r="A1105" i="3"/>
  <c r="A1104" i="3"/>
  <c r="A1103" i="3"/>
  <c r="A1102" i="3"/>
  <c r="A1101" i="3"/>
  <c r="A1100" i="3"/>
  <c r="A1099" i="3"/>
  <c r="A1098" i="3"/>
  <c r="A1097" i="3"/>
  <c r="A1096" i="3"/>
  <c r="A1095" i="3"/>
  <c r="A1094" i="3"/>
  <c r="A1093" i="3"/>
  <c r="A1092" i="3"/>
  <c r="A1091" i="3"/>
  <c r="A1090" i="3"/>
  <c r="A1089" i="3"/>
  <c r="A1088" i="3"/>
  <c r="A1087" i="3"/>
  <c r="A1086" i="3"/>
  <c r="A1085" i="3"/>
  <c r="A1084" i="3"/>
  <c r="A1083" i="3"/>
  <c r="A1082" i="3"/>
  <c r="A1081" i="3"/>
  <c r="A1080" i="3"/>
  <c r="A1079" i="3"/>
  <c r="A1078" i="3"/>
  <c r="A1077" i="3"/>
  <c r="A1076" i="3"/>
  <c r="A1075" i="3"/>
  <c r="A1074" i="3"/>
  <c r="A1073" i="3"/>
  <c r="A1072" i="3"/>
  <c r="A1071" i="3"/>
  <c r="A1070" i="3"/>
  <c r="A1069" i="3"/>
  <c r="A1068" i="3"/>
  <c r="A1067" i="3"/>
  <c r="A1066" i="3"/>
  <c r="A1065" i="3"/>
  <c r="A1064" i="3"/>
  <c r="A1063" i="3"/>
  <c r="A1062" i="3"/>
  <c r="A1061" i="3"/>
  <c r="A1060" i="3"/>
  <c r="A1059" i="3"/>
  <c r="A1058" i="3"/>
  <c r="A1057" i="3"/>
  <c r="A1056" i="3"/>
  <c r="A1055" i="3"/>
  <c r="A1054" i="3"/>
  <c r="A1053" i="3"/>
  <c r="A1052" i="3"/>
  <c r="A1051" i="3"/>
  <c r="A1050" i="3"/>
  <c r="A1049" i="3"/>
  <c r="A1048" i="3"/>
  <c r="A1047" i="3"/>
  <c r="A1046" i="3"/>
  <c r="A1045" i="3"/>
  <c r="A1044" i="3"/>
  <c r="A1043" i="3"/>
  <c r="A1042" i="3"/>
  <c r="A1041" i="3"/>
  <c r="A1040" i="3"/>
  <c r="A1039" i="3"/>
  <c r="A1038" i="3"/>
  <c r="A1037" i="3"/>
  <c r="A1036" i="3"/>
  <c r="A1035" i="3"/>
  <c r="A1034" i="3"/>
  <c r="A1033" i="3"/>
  <c r="A1032" i="3"/>
  <c r="A1031" i="3"/>
  <c r="A1030" i="3"/>
  <c r="A1029" i="3"/>
  <c r="A1028" i="3"/>
  <c r="A1027" i="3"/>
  <c r="A1026" i="3"/>
  <c r="A1025" i="3"/>
  <c r="A1024" i="3"/>
  <c r="A1023" i="3"/>
  <c r="A1022" i="3"/>
  <c r="A1021" i="3"/>
  <c r="A1020" i="3"/>
  <c r="A1019" i="3"/>
  <c r="A1018" i="3"/>
  <c r="A1017" i="3"/>
  <c r="A1016" i="3"/>
  <c r="A1015" i="3"/>
  <c r="A1014" i="3"/>
  <c r="A1013" i="3"/>
  <c r="A1012" i="3"/>
  <c r="A1011" i="3"/>
  <c r="A1010" i="3"/>
  <c r="A1009" i="3"/>
  <c r="A1008" i="3"/>
  <c r="A1007" i="3"/>
  <c r="A1006" i="3"/>
  <c r="A1005" i="3"/>
  <c r="A1004" i="3"/>
  <c r="A1003" i="3"/>
  <c r="A1002" i="3"/>
  <c r="A1001" i="3"/>
  <c r="A1000" i="3"/>
  <c r="A999" i="3"/>
  <c r="A998" i="3"/>
  <c r="A997" i="3"/>
  <c r="A996" i="3"/>
  <c r="A995" i="3"/>
  <c r="A994" i="3"/>
  <c r="A993" i="3"/>
  <c r="A992" i="3"/>
  <c r="A991" i="3"/>
  <c r="A990" i="3"/>
  <c r="A989" i="3"/>
  <c r="A988" i="3"/>
  <c r="A987" i="3"/>
  <c r="A986" i="3"/>
  <c r="A985" i="3"/>
  <c r="A984" i="3"/>
  <c r="A983" i="3"/>
  <c r="A982" i="3"/>
  <c r="A981" i="3"/>
  <c r="A980" i="3"/>
  <c r="A979" i="3"/>
  <c r="A978" i="3"/>
  <c r="A977" i="3"/>
  <c r="A976" i="3"/>
  <c r="A975" i="3"/>
  <c r="A974" i="3"/>
  <c r="A973" i="3"/>
  <c r="A972" i="3"/>
  <c r="A971" i="3"/>
  <c r="A970" i="3"/>
  <c r="A969" i="3"/>
  <c r="A968" i="3"/>
  <c r="A967" i="3"/>
  <c r="A966" i="3"/>
  <c r="A965" i="3"/>
  <c r="A964" i="3"/>
  <c r="A963" i="3"/>
  <c r="A962" i="3"/>
  <c r="A961" i="3"/>
  <c r="A960" i="3"/>
  <c r="A959" i="3"/>
  <c r="A958" i="3"/>
  <c r="A957" i="3"/>
  <c r="A956" i="3"/>
  <c r="A955" i="3"/>
  <c r="A954" i="3"/>
  <c r="A953" i="3"/>
  <c r="A952" i="3"/>
  <c r="A951" i="3"/>
  <c r="A950" i="3"/>
  <c r="A949" i="3"/>
  <c r="A948" i="3"/>
  <c r="A947" i="3"/>
  <c r="A946" i="3"/>
  <c r="A945" i="3"/>
  <c r="A944" i="3"/>
  <c r="A943" i="3"/>
  <c r="A942" i="3"/>
  <c r="A941" i="3"/>
  <c r="A940" i="3"/>
  <c r="A939" i="3"/>
  <c r="A938" i="3"/>
  <c r="A937" i="3"/>
  <c r="A936" i="3"/>
  <c r="A935" i="3"/>
  <c r="A934" i="3"/>
  <c r="A933" i="3"/>
  <c r="A932" i="3"/>
  <c r="A931" i="3"/>
  <c r="A930" i="3"/>
  <c r="A929" i="3"/>
  <c r="A928" i="3"/>
  <c r="A927" i="3"/>
  <c r="A926" i="3"/>
  <c r="A925" i="3"/>
  <c r="A924" i="3"/>
  <c r="A923" i="3"/>
  <c r="A922" i="3"/>
  <c r="A921" i="3"/>
  <c r="A920" i="3"/>
  <c r="A919" i="3"/>
  <c r="A918" i="3"/>
  <c r="A917" i="3"/>
  <c r="A916" i="3"/>
  <c r="A915" i="3"/>
  <c r="A914" i="3"/>
  <c r="A913" i="3"/>
  <c r="A912" i="3"/>
  <c r="A911" i="3"/>
  <c r="A910" i="3"/>
  <c r="A909" i="3"/>
  <c r="A908" i="3"/>
  <c r="A907" i="3"/>
  <c r="A906" i="3"/>
  <c r="A905" i="3"/>
  <c r="A904" i="3"/>
  <c r="A903" i="3"/>
  <c r="A902" i="3"/>
  <c r="A901" i="3"/>
  <c r="A900" i="3"/>
  <c r="A899" i="3"/>
  <c r="A898" i="3"/>
  <c r="A897" i="3"/>
  <c r="A896" i="3"/>
  <c r="A895" i="3"/>
  <c r="A894" i="3"/>
  <c r="A893" i="3"/>
  <c r="A892" i="3"/>
  <c r="A891" i="3"/>
  <c r="A890" i="3"/>
  <c r="A889" i="3"/>
  <c r="A888" i="3"/>
  <c r="A887" i="3"/>
  <c r="A886" i="3"/>
  <c r="A885" i="3"/>
  <c r="A884" i="3"/>
  <c r="A883" i="3"/>
  <c r="A882" i="3"/>
  <c r="A881" i="3"/>
  <c r="A880" i="3"/>
  <c r="A879" i="3"/>
  <c r="A878" i="3"/>
  <c r="A877" i="3"/>
  <c r="A876" i="3"/>
  <c r="A875" i="3"/>
  <c r="A874" i="3"/>
  <c r="A873" i="3"/>
  <c r="A872" i="3"/>
  <c r="A871" i="3"/>
  <c r="A870" i="3"/>
  <c r="A869" i="3"/>
  <c r="A868" i="3"/>
  <c r="A867" i="3"/>
  <c r="A866" i="3"/>
  <c r="A865" i="3"/>
  <c r="A864" i="3"/>
  <c r="A863" i="3"/>
  <c r="A862" i="3"/>
  <c r="A861" i="3"/>
  <c r="A860" i="3"/>
  <c r="A859" i="3"/>
  <c r="A858" i="3"/>
  <c r="A857" i="3"/>
  <c r="A856" i="3"/>
  <c r="A855" i="3"/>
  <c r="A854" i="3"/>
  <c r="A853" i="3"/>
  <c r="A852" i="3"/>
  <c r="A851" i="3"/>
  <c r="A850" i="3"/>
  <c r="A849" i="3"/>
  <c r="A848" i="3"/>
  <c r="A847" i="3"/>
  <c r="A846" i="3"/>
  <c r="A845" i="3"/>
  <c r="A844" i="3"/>
  <c r="A843" i="3"/>
  <c r="A842" i="3"/>
  <c r="A841" i="3"/>
  <c r="A840" i="3"/>
  <c r="A839" i="3"/>
  <c r="A838" i="3"/>
  <c r="A837" i="3"/>
  <c r="A836" i="3"/>
  <c r="A835" i="3"/>
  <c r="A834" i="3"/>
  <c r="A833" i="3"/>
  <c r="A832" i="3"/>
  <c r="A831" i="3"/>
  <c r="A830" i="3"/>
  <c r="A829" i="3"/>
  <c r="A828" i="3"/>
  <c r="A827" i="3"/>
  <c r="A826" i="3"/>
  <c r="A825" i="3"/>
  <c r="A824" i="3"/>
  <c r="A823" i="3"/>
  <c r="A822" i="3"/>
  <c r="A821" i="3"/>
  <c r="A820" i="3"/>
  <c r="A819" i="3"/>
  <c r="A818" i="3"/>
  <c r="A817" i="3"/>
  <c r="A816" i="3"/>
  <c r="A815" i="3"/>
  <c r="A814" i="3"/>
  <c r="A813" i="3"/>
  <c r="A812" i="3"/>
  <c r="A811" i="3"/>
  <c r="A810" i="3"/>
  <c r="A809" i="3"/>
  <c r="A808" i="3"/>
  <c r="A807" i="3"/>
  <c r="A806" i="3"/>
  <c r="A805" i="3"/>
  <c r="A804" i="3"/>
  <c r="A803" i="3"/>
  <c r="A802" i="3"/>
  <c r="A801" i="3"/>
  <c r="A800" i="3"/>
  <c r="A799" i="3"/>
  <c r="A798" i="3"/>
  <c r="A797" i="3"/>
  <c r="A796" i="3"/>
  <c r="A795" i="3"/>
  <c r="A794" i="3"/>
  <c r="A793" i="3"/>
  <c r="A792" i="3"/>
  <c r="A791" i="3"/>
  <c r="A790" i="3"/>
  <c r="A789" i="3"/>
  <c r="A788" i="3"/>
  <c r="A787" i="3"/>
  <c r="A786" i="3"/>
  <c r="A785" i="3"/>
  <c r="A784" i="3"/>
  <c r="A783" i="3"/>
  <c r="A782" i="3"/>
  <c r="A781" i="3"/>
  <c r="A780" i="3"/>
  <c r="A779" i="3"/>
  <c r="A778" i="3"/>
  <c r="A777" i="3"/>
  <c r="A776" i="3"/>
  <c r="A775" i="3"/>
  <c r="A774" i="3"/>
  <c r="A773" i="3"/>
  <c r="A772" i="3"/>
  <c r="A771" i="3"/>
  <c r="A770" i="3"/>
  <c r="A769" i="3"/>
  <c r="A768" i="3"/>
  <c r="A767" i="3"/>
  <c r="A766" i="3"/>
  <c r="A765" i="3"/>
  <c r="A764" i="3"/>
  <c r="A763" i="3"/>
  <c r="A762" i="3"/>
  <c r="A761" i="3"/>
  <c r="A760" i="3"/>
  <c r="A759" i="3"/>
  <c r="A758" i="3"/>
  <c r="A757" i="3"/>
  <c r="A756" i="3"/>
  <c r="A755" i="3"/>
  <c r="A754" i="3"/>
  <c r="A753" i="3"/>
  <c r="A752" i="3"/>
  <c r="A751" i="3"/>
  <c r="A750" i="3"/>
  <c r="A749" i="3"/>
  <c r="A748" i="3"/>
  <c r="A747" i="3"/>
  <c r="A746" i="3"/>
  <c r="A745" i="3"/>
  <c r="A744" i="3"/>
  <c r="A743" i="3"/>
  <c r="A742" i="3"/>
  <c r="A741" i="3"/>
  <c r="A740" i="3"/>
  <c r="A739" i="3"/>
  <c r="A738" i="3"/>
  <c r="A737" i="3"/>
  <c r="A736" i="3"/>
  <c r="A735" i="3"/>
  <c r="A734" i="3"/>
  <c r="A733" i="3"/>
  <c r="A732" i="3"/>
  <c r="A731" i="3"/>
  <c r="A730" i="3"/>
  <c r="A729" i="3"/>
  <c r="A728" i="3"/>
  <c r="A727" i="3"/>
  <c r="A726" i="3"/>
  <c r="A725" i="3"/>
  <c r="A724" i="3"/>
  <c r="A723" i="3"/>
  <c r="A722" i="3"/>
  <c r="A721" i="3"/>
  <c r="A720" i="3"/>
  <c r="A719" i="3"/>
  <c r="A718" i="3"/>
  <c r="A717" i="3"/>
  <c r="A716" i="3"/>
  <c r="A715" i="3"/>
  <c r="A714" i="3"/>
  <c r="A713" i="3"/>
  <c r="A712" i="3"/>
  <c r="A711" i="3"/>
  <c r="A710" i="3"/>
  <c r="A709" i="3"/>
  <c r="A708" i="3"/>
  <c r="A707" i="3"/>
  <c r="A706" i="3"/>
  <c r="A705" i="3"/>
  <c r="A704" i="3"/>
  <c r="A703" i="3"/>
  <c r="A702" i="3"/>
  <c r="A701" i="3"/>
  <c r="A700" i="3"/>
  <c r="A699" i="3"/>
  <c r="A698" i="3"/>
  <c r="A697" i="3"/>
  <c r="A696" i="3"/>
  <c r="A695" i="3"/>
  <c r="A694" i="3"/>
  <c r="A693" i="3"/>
  <c r="A692" i="3"/>
  <c r="A691" i="3"/>
  <c r="A690" i="3"/>
  <c r="A689" i="3"/>
  <c r="A688" i="3"/>
  <c r="A687" i="3"/>
  <c r="A686" i="3"/>
  <c r="A685" i="3"/>
  <c r="A684" i="3"/>
  <c r="A683" i="3"/>
  <c r="A682" i="3"/>
  <c r="A681" i="3"/>
  <c r="A680" i="3"/>
  <c r="A679" i="3"/>
  <c r="A678" i="3"/>
  <c r="A677" i="3"/>
  <c r="A676" i="3"/>
  <c r="A675" i="3"/>
  <c r="A674" i="3"/>
  <c r="A673" i="3"/>
  <c r="A672" i="3"/>
  <c r="A671" i="3"/>
  <c r="A670" i="3"/>
  <c r="A669" i="3"/>
  <c r="A668" i="3"/>
  <c r="A667" i="3"/>
  <c r="A666" i="3"/>
  <c r="A665" i="3"/>
  <c r="A664" i="3"/>
  <c r="A663" i="3"/>
  <c r="A662" i="3"/>
  <c r="A661" i="3"/>
  <c r="A660" i="3"/>
  <c r="A659" i="3"/>
  <c r="A658" i="3"/>
  <c r="A657" i="3"/>
  <c r="A656" i="3"/>
  <c r="A655" i="3"/>
  <c r="A654" i="3"/>
  <c r="A653" i="3"/>
  <c r="A652" i="3"/>
  <c r="A651" i="3"/>
  <c r="A650" i="3"/>
  <c r="A649" i="3"/>
  <c r="A648" i="3"/>
  <c r="A647" i="3"/>
  <c r="A646" i="3"/>
  <c r="A645" i="3"/>
  <c r="A644" i="3"/>
  <c r="A643" i="3"/>
  <c r="A642" i="3"/>
  <c r="A641" i="3"/>
  <c r="A640" i="3"/>
  <c r="A639" i="3"/>
  <c r="A638" i="3"/>
  <c r="A637" i="3"/>
  <c r="A636" i="3"/>
  <c r="A635" i="3"/>
  <c r="A634" i="3"/>
  <c r="A633" i="3"/>
  <c r="A632" i="3"/>
  <c r="A631" i="3"/>
  <c r="A630" i="3"/>
  <c r="A629" i="3"/>
  <c r="A628" i="3"/>
  <c r="A627" i="3"/>
  <c r="A626" i="3"/>
  <c r="A625" i="3"/>
  <c r="A624" i="3"/>
  <c r="A623" i="3"/>
  <c r="A622" i="3"/>
  <c r="A621" i="3"/>
  <c r="A620" i="3"/>
  <c r="A619" i="3"/>
  <c r="A618" i="3"/>
  <c r="A617" i="3"/>
  <c r="A616" i="3"/>
  <c r="A615" i="3"/>
  <c r="A614" i="3"/>
  <c r="A613" i="3"/>
  <c r="A612" i="3"/>
  <c r="A611" i="3"/>
  <c r="A610" i="3"/>
  <c r="A609" i="3"/>
  <c r="A608" i="3"/>
  <c r="A607" i="3"/>
  <c r="A606" i="3"/>
  <c r="A605" i="3"/>
  <c r="A604" i="3"/>
  <c r="A603" i="3"/>
  <c r="A602" i="3"/>
  <c r="A601" i="3"/>
  <c r="A600" i="3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2" i="3"/>
  <c r="K101" i="1" l="1"/>
  <c r="K102" i="1" s="1"/>
  <c r="K82" i="1"/>
  <c r="K83" i="1" s="1"/>
  <c r="K63" i="1"/>
  <c r="K64" i="1" s="1"/>
  <c r="K105" i="1" l="1"/>
  <c r="K106" i="1" s="1"/>
</calcChain>
</file>

<file path=xl/sharedStrings.xml><?xml version="1.0" encoding="utf-8"?>
<sst xmlns="http://schemas.openxmlformats.org/spreadsheetml/2006/main" count="8566" uniqueCount="4461">
  <si>
    <t>LINEA SUBVENCIONAL 1 MEMORIA ECONOMICA Y RELACION DE FACTURAS</t>
  </si>
  <si>
    <t>DATOS DE LA ENTIDAD</t>
  </si>
  <si>
    <t xml:space="preserve">Nombre completo de la entidad:  </t>
  </si>
  <si>
    <t xml:space="preserve">NIF:  </t>
  </si>
  <si>
    <t>Numero de registro:</t>
  </si>
  <si>
    <t>Email</t>
  </si>
  <si>
    <t>Telefono</t>
  </si>
  <si>
    <t>DATOS DEL CENTRO EN EL QUE ACTÚA</t>
  </si>
  <si>
    <t xml:space="preserve">Nombre del centro docente:  </t>
  </si>
  <si>
    <t xml:space="preserve">Código del centro:  </t>
  </si>
  <si>
    <t xml:space="preserve">Declara que atiende al siguiente % alumnado:  </t>
  </si>
  <si>
    <t>-    Se relacionarán todos los ingresos destinados a las actividades</t>
  </si>
  <si>
    <t>PROCEDENCIA</t>
  </si>
  <si>
    <t>IMPORTE</t>
  </si>
  <si>
    <t>Financiación propia</t>
  </si>
  <si>
    <t>Otras ayudas públicas, privadas, patrocinios… (Nombre de organismo o entidad emisora de otros ingresos)</t>
  </si>
  <si>
    <t>TOTAL INGRESOS</t>
  </si>
  <si>
    <t xml:space="preserve">GASTOS (presupuesto ejecutado):  </t>
  </si>
  <si>
    <t>Deberán quedar acreditado que los gastos de las facturas han sido sufragados por la entidad solicitante de la línea 1</t>
  </si>
  <si>
    <t>Los gastos de las actividades de formación del apartado a) tendrán que ser iguales o superiores al 50% de la cantidad solicitada en los tres apartados a),b) y c)</t>
  </si>
  <si>
    <t>Añadir tantas filas como sean necesarias</t>
  </si>
  <si>
    <t>A) FACTURAS PARA LA FORMACIÓN DIRIGIDA A MADRES Y PADRES O AL ALUMNADO</t>
  </si>
  <si>
    <t>Título de actividad formativa</t>
  </si>
  <si>
    <t>Nº de factura</t>
  </si>
  <si>
    <t>Fecha factura</t>
  </si>
  <si>
    <t>Fecha pago factura</t>
  </si>
  <si>
    <t>Descripción del gasto</t>
  </si>
  <si>
    <t>Empresa acreedora</t>
  </si>
  <si>
    <t>Importe total factura (IVA incluido)</t>
  </si>
  <si>
    <t>Importe solicitado (IVA incluido)</t>
  </si>
  <si>
    <t>NIF</t>
  </si>
  <si>
    <t>Razón social</t>
  </si>
  <si>
    <t xml:space="preserve">Total gastos solicitados: actividades formativas </t>
  </si>
  <si>
    <t>Total gastos solicitados a subvencionar: actividades formativas (100%)</t>
  </si>
  <si>
    <t>Total gastos solicitados: infraestructura</t>
  </si>
  <si>
    <t>Total gastos solicitados a subvencionar: infraestructura (100%)</t>
  </si>
  <si>
    <t>Total gastos solicitados: actividades complementarias</t>
  </si>
  <si>
    <t>Total gastos solicitados a subvencionar: actividades complementarias (50%)</t>
  </si>
  <si>
    <t>Total gastos solicitados a subvencionar</t>
  </si>
  <si>
    <t>Porcentaje de formación sobre importe solicitado subvencionable</t>
  </si>
  <si>
    <t>€</t>
  </si>
  <si>
    <t>C) FACTURAS PARA ACTIVIDADES COMPLEMENTARIAS</t>
  </si>
  <si>
    <t>B) INFRAESTRUCTURAS</t>
  </si>
  <si>
    <t>Deberán ser gastos directamentre relacionadas con las actividades subvencionables</t>
  </si>
  <si>
    <t>TERRITORIO</t>
  </si>
  <si>
    <t>DEPENDENCIA</t>
  </si>
  <si>
    <t>CÓDIGO</t>
  </si>
  <si>
    <t>NOMBRE</t>
  </si>
  <si>
    <t>DIRECCIÓN</t>
  </si>
  <si>
    <t>MUNICIPIO</t>
  </si>
  <si>
    <t>C.P.</t>
  </si>
  <si>
    <t>TELÉFONO</t>
  </si>
  <si>
    <t>FAX</t>
  </si>
  <si>
    <t>E-MAIL</t>
  </si>
  <si>
    <t>PÁGINA WEB</t>
  </si>
  <si>
    <t>COORDENADA X</t>
  </si>
  <si>
    <t xml:space="preserve">COORDENADA Y        </t>
  </si>
  <si>
    <t>ARABA/ÁLAVA</t>
  </si>
  <si>
    <t>DEPART. EDUCACIÓN</t>
  </si>
  <si>
    <t>CEIP DULANTZI HLHI</t>
  </si>
  <si>
    <t>NTRA. SRA. DE AIALA 20</t>
  </si>
  <si>
    <t>ALEGRÍA-DULANTZI</t>
  </si>
  <si>
    <t>010002aa@hezkuntza.net</t>
  </si>
  <si>
    <t>http://www.dulantzilhi.hezkuntza.net/web/guest</t>
  </si>
  <si>
    <t>CEIP ZABALEKO HLHI</t>
  </si>
  <si>
    <t>SAN JOSÉ Z/G 98 P.K.</t>
  </si>
  <si>
    <t>AMURRIO</t>
  </si>
  <si>
    <t>010003aa@hezkuntza.net</t>
  </si>
  <si>
    <t>CEIP ARAMAIXO HERRI ESKOLA HLHI</t>
  </si>
  <si>
    <t>NARDEAGA 40</t>
  </si>
  <si>
    <t>ARAMAIO</t>
  </si>
  <si>
    <t>010009aa@hezkuntza.net</t>
  </si>
  <si>
    <t>CEIP ARTEKO GURE AMA HLHI</t>
  </si>
  <si>
    <t>LA BÁRCENA 1</t>
  </si>
  <si>
    <t>ARTZINIEGA</t>
  </si>
  <si>
    <t>010010aa@hezkuntza.net</t>
  </si>
  <si>
    <t>http://www.artekogureama.hezkuntza.net/web/guest</t>
  </si>
  <si>
    <t>CPI IKASBIDEA IKASTOLA IPI</t>
  </si>
  <si>
    <t>ITURRIBERO 3 -DURANA-</t>
  </si>
  <si>
    <t>ARRATZUA-UBARRUNDIA</t>
  </si>
  <si>
    <t>010012aa@hezkuntza.net</t>
  </si>
  <si>
    <t>http://www.ikasbidea.net</t>
  </si>
  <si>
    <t>CEIP ARAIA HERRI ESKOLA HLHI</t>
  </si>
  <si>
    <t>SANTSAERREKA 9</t>
  </si>
  <si>
    <t>ASPARRENA</t>
  </si>
  <si>
    <t>010013aa@hezkuntza.net</t>
  </si>
  <si>
    <t>CEIP ELCIEGO HLHI</t>
  </si>
  <si>
    <t>MARQUÉS DE RISCAL 4</t>
  </si>
  <si>
    <t>ELCIEGO</t>
  </si>
  <si>
    <t>010020aa@hezkuntza.net</t>
  </si>
  <si>
    <t>CEIP LABASTIDA HLHI</t>
  </si>
  <si>
    <t>LA FLORIDA 3</t>
  </si>
  <si>
    <t>LABASTIDA/BASTIDA</t>
  </si>
  <si>
    <t>010021aa@hezkuntza.net</t>
  </si>
  <si>
    <t>CEIP VÍCTOR TAPIA HLHI</t>
  </si>
  <si>
    <t>GAZTELU Z/G</t>
  </si>
  <si>
    <t>LAGUARDIA</t>
  </si>
  <si>
    <t>010022aa@hezkuntza.net</t>
  </si>
  <si>
    <t>CEIP ARETA HERRI ESKOLA HLHI</t>
  </si>
  <si>
    <t>ARETA 45</t>
  </si>
  <si>
    <t>LAUDIO/LLODIO</t>
  </si>
  <si>
    <t>010027aa@hezkuntza.net</t>
  </si>
  <si>
    <t>CEPA LAUDIO HHI</t>
  </si>
  <si>
    <t>LATIORRO 8</t>
  </si>
  <si>
    <t>010035aa@hezkuntza.net</t>
  </si>
  <si>
    <t>CEIP MAESTU HLHI</t>
  </si>
  <si>
    <t>FRONTÓN Z/G</t>
  </si>
  <si>
    <t>ARRAIA-MAEZTU</t>
  </si>
  <si>
    <t>010039aa@hezkuntza.net</t>
  </si>
  <si>
    <t>EEI OKONDO HHE</t>
  </si>
  <si>
    <t>MALKUARTU BIDEA 2</t>
  </si>
  <si>
    <t>OKONDO</t>
  </si>
  <si>
    <t>010040aa@hezkuntza.net</t>
  </si>
  <si>
    <t>http://www.okondoeskola.hezkuntza.net</t>
  </si>
  <si>
    <t>CEIP RAMIRO DE MAEZTU HLHI</t>
  </si>
  <si>
    <t>FUEROS 9</t>
  </si>
  <si>
    <t>OYÓN-OION</t>
  </si>
  <si>
    <t>010041aa@hezkuntza.net</t>
  </si>
  <si>
    <t>CEIP UNAMUNZAGA HLHI</t>
  </si>
  <si>
    <t>PARRALES 21</t>
  </si>
  <si>
    <t>RIBERA BAJA/ERRIBERABEITIA</t>
  </si>
  <si>
    <t>010042aa@hezkuntza.net</t>
  </si>
  <si>
    <t>IES ANITURRI BHI</t>
  </si>
  <si>
    <t>GALZAR 4</t>
  </si>
  <si>
    <t>AGURAIN/SALVATIERRA</t>
  </si>
  <si>
    <t>010046aa@hezkuntza.net</t>
  </si>
  <si>
    <t>http://www.aniturri.hezkuntza.net/web/guest</t>
  </si>
  <si>
    <t>CEIP IZARRA HLHI</t>
  </si>
  <si>
    <t>UGARTE 3</t>
  </si>
  <si>
    <t>URKABUSTAIZ</t>
  </si>
  <si>
    <t>010048aa@hezkuntza.net</t>
  </si>
  <si>
    <t>CEIP GOBEA HLHI</t>
  </si>
  <si>
    <t>ARQUITECTO JESÚS GUINEA 92</t>
  </si>
  <si>
    <t>VALDEGOVÍA/GAUBEA</t>
  </si>
  <si>
    <t>010049aa@hezkuntza.net</t>
  </si>
  <si>
    <t>CEIP ABENDAÑO IKASTOLA HLHI</t>
  </si>
  <si>
    <t>MÉJICO 9</t>
  </si>
  <si>
    <t>VITORIA-GASTEIZ</t>
  </si>
  <si>
    <t>010051aa@hezkuntza.net</t>
  </si>
  <si>
    <t>http://www.abendanoikastola.com</t>
  </si>
  <si>
    <t>CEIP ADURZA IKASTOLA HLHI</t>
  </si>
  <si>
    <t>ITURRITXU 8</t>
  </si>
  <si>
    <t>010052aa@hezkuntza.net</t>
  </si>
  <si>
    <t>http://www.adurtzaikastola.hezkuntza.net/web/guest</t>
  </si>
  <si>
    <t>CEIP ARANZABELA IKASTOLA HLHI</t>
  </si>
  <si>
    <t>JOAQUÍN COLLAR 1</t>
  </si>
  <si>
    <t>010053aa@hezkuntza.net</t>
  </si>
  <si>
    <t>http://www.arantzabelaikastola.hezkuntza.net/web/guest/inicio1</t>
  </si>
  <si>
    <t>CEIP LANDAZURI IKASTOLA HLHI</t>
  </si>
  <si>
    <t>BEATO TOMÁS DE ZUMARRAGA 5</t>
  </si>
  <si>
    <t>010054aa@hezkuntza.net</t>
  </si>
  <si>
    <t>http://www.landazurikastola.hezkuntza.net/web/guest/inicio1</t>
  </si>
  <si>
    <t>CEIP LUIS DORAO HLHI</t>
  </si>
  <si>
    <t>SAN VIATOR 4</t>
  </si>
  <si>
    <t>010071aa@hezkuntza.net</t>
  </si>
  <si>
    <t>CEIP MIGUEL DE CERVANTES HLHI</t>
  </si>
  <si>
    <t>ARIZNAVARRA Z/G</t>
  </si>
  <si>
    <t>010076aa@hezkuntza.net</t>
  </si>
  <si>
    <t>https://www.cervantesgasteiz.net/</t>
  </si>
  <si>
    <t>CEIP RAMÓN BAJO HLHI</t>
  </si>
  <si>
    <t>ESCUELAS 16</t>
  </si>
  <si>
    <t>010100aa@hezkuntza.net</t>
  </si>
  <si>
    <t>CEIP SAN MARTÍN HLHI</t>
  </si>
  <si>
    <t>ADRIANO VI Z/G</t>
  </si>
  <si>
    <t>010103aa@hezkuntza.net</t>
  </si>
  <si>
    <t>http://www.sanmartineskola.com</t>
  </si>
  <si>
    <t>CEIP STA. MARÍA DE VITORIA HLHI</t>
  </si>
  <si>
    <t>RAMIRO DE MAEZTU 24</t>
  </si>
  <si>
    <t>010105aa@hezkuntza.net</t>
  </si>
  <si>
    <t>CIFP AGRARIO ARKAUTE/ARKAUTE NEKAZARITZA LHII</t>
  </si>
  <si>
    <t>ARKAUTE S/N</t>
  </si>
  <si>
    <t>010108aa@hezkuntza.net</t>
  </si>
  <si>
    <t>http://www.mendikoi.net</t>
  </si>
  <si>
    <t>CEE GORBEIALDE HBI</t>
  </si>
  <si>
    <t>BLAS DE OTERO 2</t>
  </si>
  <si>
    <t>010117aa@hezkuntza.net</t>
  </si>
  <si>
    <t>CEPA PAULO FREIRE HHI</t>
  </si>
  <si>
    <t>COLEGIO DE SAN PRUDENCIO 1</t>
  </si>
  <si>
    <t>010123aa@hezkuntza.net</t>
  </si>
  <si>
    <t>http://www.epapaulofreire.org</t>
  </si>
  <si>
    <t>CPM JESÚS GURIDI MKP</t>
  </si>
  <si>
    <t>PL. DE LA CONSTITUCIÓN 9</t>
  </si>
  <si>
    <t>010131aa@hezkuntza.net</t>
  </si>
  <si>
    <t>IES FEDERICO BARAIBAR BHI</t>
  </si>
  <si>
    <t>NIEVES CANO 14</t>
  </si>
  <si>
    <t>010133aa@hezkuntza.net</t>
  </si>
  <si>
    <t>IES FRANCISCO DE VITORIA BHI</t>
  </si>
  <si>
    <t>EL SALVADOR 1</t>
  </si>
  <si>
    <t>010134aa@hezkuntza.net</t>
  </si>
  <si>
    <t>http://www.franciscodevitoria.net</t>
  </si>
  <si>
    <t>IES LOS HERRÁN BHI</t>
  </si>
  <si>
    <t>LOS HERRÁN 70 6002 P.K.</t>
  </si>
  <si>
    <t>010135aa@hezkuntza.net</t>
  </si>
  <si>
    <t>http://www.ieslosherranbhi.hezkuntza.net/web/guest/home</t>
  </si>
  <si>
    <t>CIFP CIUDAD JARDÍN  LHII</t>
  </si>
  <si>
    <t>ÁLAVA 39</t>
  </si>
  <si>
    <t>010137aa@hezkuntza.net</t>
  </si>
  <si>
    <t>http://www.icjardin.net</t>
  </si>
  <si>
    <t>CIFP MENDIZABALA LHII</t>
  </si>
  <si>
    <t>PORTAL DE LASARTE Z/G</t>
  </si>
  <si>
    <t>010138aa@hezkuntza.net</t>
  </si>
  <si>
    <t>http://www.mendizabala.com</t>
  </si>
  <si>
    <t>CEIP ODÓN DE APRAIZ IKASTOLA HLHI</t>
  </si>
  <si>
    <t>BEHENAFARROA Z/G</t>
  </si>
  <si>
    <t>010140aa@hezkuntza.net</t>
  </si>
  <si>
    <t>http://www.odondeapraiz.hezkuntza.net/web/guest/</t>
  </si>
  <si>
    <t>CEIP PEDRO IGNACIO BARRUTIA IKASTOLA HLHI</t>
  </si>
  <si>
    <t>ESPOZ Y MINA Z/G</t>
  </si>
  <si>
    <t>010142aa@hezkuntza.net</t>
  </si>
  <si>
    <t>http://www.barrutia.eus</t>
  </si>
  <si>
    <t>CEIP TOKI EDER IKASTOLA HLHI</t>
  </si>
  <si>
    <t>WELLINGTONGO DUKEA 6</t>
  </si>
  <si>
    <t>010153aa@hezkuntza.net</t>
  </si>
  <si>
    <t>http://www.tokieder.eus</t>
  </si>
  <si>
    <t>CEIP VIRGEN DE ORO HLHI</t>
  </si>
  <si>
    <t>EL MANZANAL 2</t>
  </si>
  <si>
    <t>ZUIA</t>
  </si>
  <si>
    <t>010156aa@hezkuntza.net</t>
  </si>
  <si>
    <t>IES MURGIA BHI</t>
  </si>
  <si>
    <t>DOMINGO DE SAUTU Z/G</t>
  </si>
  <si>
    <t>010157aa@hezkuntza.net</t>
  </si>
  <si>
    <t>CEIP JOSÉ MIGUEL BARANDIARAN HLHI</t>
  </si>
  <si>
    <t>LANGRAIZ 4</t>
  </si>
  <si>
    <t>IRUÑA OKA/IRUÑA DE OCA</t>
  </si>
  <si>
    <t>010158aa@hezkuntza.net</t>
  </si>
  <si>
    <t>PRIVADA</t>
  </si>
  <si>
    <t>CPEIPS ARESKETA IKASTOLA HLBHIP</t>
  </si>
  <si>
    <t>ARESKETA 2 27 P.K.</t>
  </si>
  <si>
    <t>idazkaritza@aresketaikastola.eus</t>
  </si>
  <si>
    <t>CEIP ETXAURREN IKASTOLA HLHI</t>
  </si>
  <si>
    <t>IBAGUEN 1</t>
  </si>
  <si>
    <t>AYALA/AIARA</t>
  </si>
  <si>
    <t>010165aa@hezkuntza.net</t>
  </si>
  <si>
    <t>CPEIP BASTIDA IKASTOLA HLHIP</t>
  </si>
  <si>
    <t>DIPUTAZIO ETORBIDEA 25</t>
  </si>
  <si>
    <t>bastida@ikastola.eus</t>
  </si>
  <si>
    <t>CEIP LANTZIEGO IKASTOLA HLHI</t>
  </si>
  <si>
    <t>EL OLMO 3</t>
  </si>
  <si>
    <t>LANCIEGO/LANTZIEGO</t>
  </si>
  <si>
    <t>010172aa@hezkuntza.net</t>
  </si>
  <si>
    <t>CPEIPS ASSA IKASTOLA HLBHIP</t>
  </si>
  <si>
    <t>MARÍA CRUZ SÁENZ DÍAZ 3</t>
  </si>
  <si>
    <t>LAPUEBLA DE LABARCA</t>
  </si>
  <si>
    <t>idazkaritza@assaikastola.net</t>
  </si>
  <si>
    <t>CPEIPS LAUDIO IKASTOLA HLBHIP</t>
  </si>
  <si>
    <t>MOTXOTEKALE 16</t>
  </si>
  <si>
    <t>laudio@ikastola.eus</t>
  </si>
  <si>
    <t>CPEIPS SAN BIZENTE IKASTOLA HLBHIP</t>
  </si>
  <si>
    <t>FUEROS 5</t>
  </si>
  <si>
    <t>idazkaritza@sanbizenteikastola.com</t>
  </si>
  <si>
    <t>CEIP P. LOPE DE LARREA IKASTOLA HLHI</t>
  </si>
  <si>
    <t>ANITURRI 18</t>
  </si>
  <si>
    <t>010179aa@hezkuntza.net</t>
  </si>
  <si>
    <t>CEIP ABETXUKO IKASTOLA HLHI</t>
  </si>
  <si>
    <t>ITURRIZABALA Z/G</t>
  </si>
  <si>
    <t>010185aa@hezkuntza.net</t>
  </si>
  <si>
    <t>CPEIPS OLABIDE IKASTOLA HLBHIP</t>
  </si>
  <si>
    <t>LASARTEKO ERREPIDEA 101</t>
  </si>
  <si>
    <t>posta@olabide.eus</t>
  </si>
  <si>
    <t>CEIP ARRIAGAKO HARITZA ESKOLA HLHI</t>
  </si>
  <si>
    <t>FRANCISCO JAVIER LANDABURU 9</t>
  </si>
  <si>
    <t>010192aa@hezkuntza.net</t>
  </si>
  <si>
    <t>CPEIPS AMAURRE HLBHIP</t>
  </si>
  <si>
    <t>DIONISIO ALDAMA 16</t>
  </si>
  <si>
    <t>info@amaurre.eus</t>
  </si>
  <si>
    <t>http://www.amaurre.eus</t>
  </si>
  <si>
    <t>CPEIPS LA MILAGROSA HLBHIP</t>
  </si>
  <si>
    <t>LEZEAGABIDE 2</t>
  </si>
  <si>
    <t>zuzendaritza@lamilagrosalaudio.eus</t>
  </si>
  <si>
    <t>CIFP LAUDIOALDE LANBIDE ESKOLA LHII</t>
  </si>
  <si>
    <t>VIRGEN DEL CARMEN 17</t>
  </si>
  <si>
    <t>010201aa@hezkuntza.net</t>
  </si>
  <si>
    <t>http://www.cmfp-llodio.com/</t>
  </si>
  <si>
    <t>CPEIPS LAUTADA IKASTOLA HLBHIP</t>
  </si>
  <si>
    <t>ZUAZU ERREPIDEA 29</t>
  </si>
  <si>
    <t>agurain@lautadaikastola.eus</t>
  </si>
  <si>
    <t>CPFPB BERMAR OLHIP</t>
  </si>
  <si>
    <t>SAN ANTONIO 43</t>
  </si>
  <si>
    <t>direccion@colegiobermar.com</t>
  </si>
  <si>
    <t>CPEIPS CALASANZ HLBHIP</t>
  </si>
  <si>
    <t>FEDERICO BARAIBAR 36</t>
  </si>
  <si>
    <t>colegio@escolapiosgasteiz.org</t>
  </si>
  <si>
    <t>CPEIPS HOGAR SAN JOSE HLBHIP</t>
  </si>
  <si>
    <t>ARIZNAVARRA 1</t>
  </si>
  <si>
    <t>josunes@hsanjosevitoria.com</t>
  </si>
  <si>
    <t>CPEIPS INMACULADA CONCEPCIÓN HLBHIP</t>
  </si>
  <si>
    <t>PL. 1 DE MAYO 3</t>
  </si>
  <si>
    <t>direccion.inmaculada@ficabetxuko.es</t>
  </si>
  <si>
    <t>CPEIPS URKIDE HLBHIP</t>
  </si>
  <si>
    <t>MAGDALENA 8</t>
  </si>
  <si>
    <t>info@urkide.org</t>
  </si>
  <si>
    <t>CPEIPS NAZARETH HLBHIP</t>
  </si>
  <si>
    <t>ÁLAVA 35</t>
  </si>
  <si>
    <t>secretariavitoria@salesianas.org</t>
  </si>
  <si>
    <t>CPEIPS NIÑO JESÚS HLBHIP</t>
  </si>
  <si>
    <t>BEATO TOMÁS DE ZUMARRAGA 24</t>
  </si>
  <si>
    <t>dirpedagogicanj@njesus.com</t>
  </si>
  <si>
    <t>http://www.njesusikastetxea.com</t>
  </si>
  <si>
    <t>CPEIPS NTRA. SRA. DE LAS MERCEDES HLBHIP</t>
  </si>
  <si>
    <t>CUADRILLA DE LAGUARDIA 1-B</t>
  </si>
  <si>
    <t>direccionp@mercedariasgasteiz.com</t>
  </si>
  <si>
    <t>CPEIPS PRESENTACIÓN DE MARÍA HLBHIP</t>
  </si>
  <si>
    <t>CRUZ BLANCA 4</t>
  </si>
  <si>
    <t>direccion.vitoria@presentaciondemaria.org</t>
  </si>
  <si>
    <t>CPEIPS CARMELITAS-SAGRADO CORAZÓN HLBHIP</t>
  </si>
  <si>
    <t>FUEROS 49</t>
  </si>
  <si>
    <t>secretaria@carmelitasvitoria.com</t>
  </si>
  <si>
    <t>CEIP SAN IGNACIO HLHI</t>
  </si>
  <si>
    <t>ITURRITXU Z/G</t>
  </si>
  <si>
    <t>010231aa@hezkuntza.net</t>
  </si>
  <si>
    <t>CPEIPS SAN VIATOR HLBHIP</t>
  </si>
  <si>
    <t>SAN VIATOR 15</t>
  </si>
  <si>
    <t>sanviator@sanviator.eus</t>
  </si>
  <si>
    <t>CPEIPS SANTA MARÍA HLBHIP</t>
  </si>
  <si>
    <t>LUIS HEINTZ 5</t>
  </si>
  <si>
    <t>csmvi@marias-gasteiz.org</t>
  </si>
  <si>
    <t>CPEIPS SAGRADO CORAZÓN HLBHIP</t>
  </si>
  <si>
    <t>FRAY FRANCISCO 1</t>
  </si>
  <si>
    <t>directortitular@corazonistasvitoria.com</t>
  </si>
  <si>
    <t>CPEIPS VERA CRUZ HLBHIP</t>
  </si>
  <si>
    <t>FRAY FRANCISCO 15</t>
  </si>
  <si>
    <t>secretaria@colegioveracruz.com</t>
  </si>
  <si>
    <t>http://www.colegioveracruz.com</t>
  </si>
  <si>
    <t>CPEIPS CEU VIRGEN NIÑA HLBHIP</t>
  </si>
  <si>
    <t>P. DEL BATAN 60</t>
  </si>
  <si>
    <t>direccionceuvn@ceu.es</t>
  </si>
  <si>
    <t>http://www.colegioceuvitoria.es</t>
  </si>
  <si>
    <t>CPEIPS PAULA MONTAL HLBHIP</t>
  </si>
  <si>
    <t>PAULA MONTAL 9</t>
  </si>
  <si>
    <t>escolapias@escolapiasvitoria.com</t>
  </si>
  <si>
    <t>EASD I D ARTE AGDE</t>
  </si>
  <si>
    <t>PORTAL DE BETOÑO Z/G</t>
  </si>
  <si>
    <t>010246aa@hezkuntza.net</t>
  </si>
  <si>
    <t>http://www.idarte.eus</t>
  </si>
  <si>
    <t>CPIFP EGIBIDE  LHIPI</t>
  </si>
  <si>
    <t>NIEVES CANO 10</t>
  </si>
  <si>
    <t>info@egibide.org</t>
  </si>
  <si>
    <t>http://www.egibide.org</t>
  </si>
  <si>
    <t>CPEIPS PEDAGÓGICA SAN PRUDENCIO S.C.L. HLBHIP</t>
  </si>
  <si>
    <t>DUQUE DE WELLINGTON 4</t>
  </si>
  <si>
    <t>direccion@colegiosanprudencio.net</t>
  </si>
  <si>
    <t>EMPR UDABERRIA MEPR</t>
  </si>
  <si>
    <t>Abendaño 48</t>
  </si>
  <si>
    <t>udaberriablanca@udaberria.org</t>
  </si>
  <si>
    <t>CPES APOSTOLICO SAN JOSE BHIP</t>
  </si>
  <si>
    <t>LANGRAIZ 2</t>
  </si>
  <si>
    <t>info@menesianosnanclares.com</t>
  </si>
  <si>
    <t>http://www.menesianosnanclares.com</t>
  </si>
  <si>
    <t>CIFP HOSTELERÍA  LHII</t>
  </si>
  <si>
    <t>Presagana 1</t>
  </si>
  <si>
    <t>010256aa@hezkuntza.net</t>
  </si>
  <si>
    <t>IES KOLDO MITXELENA BHI</t>
  </si>
  <si>
    <t>010257aa@hezkuntza.net</t>
  </si>
  <si>
    <t>http://www.koldomitxelena.eus</t>
  </si>
  <si>
    <t>IFP EL CARMEN LHI</t>
  </si>
  <si>
    <t>JUDIZMENDI 5</t>
  </si>
  <si>
    <t>010258aa@hezkuntza.net</t>
  </si>
  <si>
    <t>IES MIGUEL DE UNAMUNO BHI</t>
  </si>
  <si>
    <t>VICENTE GONZÁLEZ DE ECHÁVARRI</t>
  </si>
  <si>
    <t>010266aa@hezkuntza.net</t>
  </si>
  <si>
    <t>http://www.iesmigueldeunamuno.net</t>
  </si>
  <si>
    <t>EOI VITORIA-GASTEIZ HEO</t>
  </si>
  <si>
    <t>LASARTEKO ERP. 21</t>
  </si>
  <si>
    <t>010288aa@hezkuntza.net</t>
  </si>
  <si>
    <t>http://www.eoivitoria-gasteiz.com</t>
  </si>
  <si>
    <t>CPFPB ADSIS GASTEIZ OLHIP</t>
  </si>
  <si>
    <t>ZORROSTEA 6 (ALI-GOBEO)</t>
  </si>
  <si>
    <t>fpbadsisgasteiz@fundacionadsis.org</t>
  </si>
  <si>
    <t>CIFP CONSTRUCCIÓN  LHII</t>
  </si>
  <si>
    <t>AV. DE LOS HUETOS 33</t>
  </si>
  <si>
    <t>010296aa@hezkuntza.net</t>
  </si>
  <si>
    <t>http://www.eraiken.com</t>
  </si>
  <si>
    <t>CAEM LANDALUZE MUSIKALTEGIA OMIB</t>
  </si>
  <si>
    <t>LANDALUZE 6-BEHEA</t>
  </si>
  <si>
    <t>aintzane@musikaeskola.com</t>
  </si>
  <si>
    <t>OTROS PÚBLICOS</t>
  </si>
  <si>
    <t>EMPU AMURRIO MEPU</t>
  </si>
  <si>
    <t>ALDAI 18</t>
  </si>
  <si>
    <t>musikaeskola@amurrio.org</t>
  </si>
  <si>
    <t>EMPU AGURAIN MEPU</t>
  </si>
  <si>
    <t>ZAPATARI 33</t>
  </si>
  <si>
    <t>musikaeskola@agurain.eus</t>
  </si>
  <si>
    <t>CPEIPS ARMENTIA IKASTOLA HLBHIP</t>
  </si>
  <si>
    <t>PORTAL DE CASTILLA 101</t>
  </si>
  <si>
    <t>armentia@ikastola.eus</t>
  </si>
  <si>
    <t>EMPU LUIS ARAMBURU MEPU</t>
  </si>
  <si>
    <t>CORRERIA 108</t>
  </si>
  <si>
    <t>emmla.direccion@vitoria-gasteiz.org</t>
  </si>
  <si>
    <t>EMPR VEDRUNA MEPR</t>
  </si>
  <si>
    <t>vedrunamusikaeskola@gmail.com</t>
  </si>
  <si>
    <t>CEIP GARAZI HLHI</t>
  </si>
  <si>
    <t>SANTA ENGRACIA ETORB. Z/G</t>
  </si>
  <si>
    <t>LEGUTIO</t>
  </si>
  <si>
    <t>010316aa@hezkuntza.net</t>
  </si>
  <si>
    <t>CEIP LATIORRO HLHI</t>
  </si>
  <si>
    <t>LATIORRO 6</t>
  </si>
  <si>
    <t>010317aa@hezkuntza.net</t>
  </si>
  <si>
    <t>EMPU DULANTZI MEPU</t>
  </si>
  <si>
    <t>HERRIKO PL. (KULTUR ETXEA)</t>
  </si>
  <si>
    <t>aalegria.maite@ayto.araba.eus</t>
  </si>
  <si>
    <t>IES ZARAOBE BHI</t>
  </si>
  <si>
    <t>ETXEBARRIAUR 6-8</t>
  </si>
  <si>
    <t>010319aa@hezkuntza.net</t>
  </si>
  <si>
    <t>EMPU ASPARRENA MEPU</t>
  </si>
  <si>
    <t>ILARDUIBIDE Z/G (KULTUR ETXEA)</t>
  </si>
  <si>
    <t>aasparrena.idazkari@ayto.araba.eus</t>
  </si>
  <si>
    <t>CEIP MENDIKO ESKOLA HLHI</t>
  </si>
  <si>
    <t>LUCAS REY 15</t>
  </si>
  <si>
    <t>010327aa@hezkuntza.net</t>
  </si>
  <si>
    <t>http://www.lucasreyeskola.hezkuntza.net/es</t>
  </si>
  <si>
    <t>IES MENDEBALDEA BHI</t>
  </si>
  <si>
    <t>DONOSTIA 3</t>
  </si>
  <si>
    <t>010329aa@hezkuntza.net</t>
  </si>
  <si>
    <t>IES EKIALDEA BHI</t>
  </si>
  <si>
    <t>JUAN XXIII 2</t>
  </si>
  <si>
    <t>010330aa@hezkuntza.net</t>
  </si>
  <si>
    <t>CEIP ANTONIO LÓPEZ DE GUEREÑU-JOSÉ MARDONES HLHI</t>
  </si>
  <si>
    <t>ARANA 33</t>
  </si>
  <si>
    <t>010332aa@hezkuntza.net</t>
  </si>
  <si>
    <t>http://www.guerenu.com</t>
  </si>
  <si>
    <t>CEIP JUDIMENDI HLHI</t>
  </si>
  <si>
    <t>JUDIMENDI 15 B</t>
  </si>
  <si>
    <t>010333aa@hezkuntza.net</t>
  </si>
  <si>
    <t>IES BADAIA BHI</t>
  </si>
  <si>
    <t>010335aa@hezkuntza.net</t>
  </si>
  <si>
    <t>CEIP LAMUZA HLHI</t>
  </si>
  <si>
    <t>GRANJABIDE</t>
  </si>
  <si>
    <t>010338aa@hezkuntza.net</t>
  </si>
  <si>
    <t>CEIP LUIS ELEJALDE-ROGELIA DE ÁLVARO HLHI</t>
  </si>
  <si>
    <t>NICARAGUA 6A</t>
  </si>
  <si>
    <t>010339aa@hezkuntza.net</t>
  </si>
  <si>
    <t>CEIP DIVINO MAESTRO-MARÍA DE MAEZTU HLHI</t>
  </si>
  <si>
    <t>COFRADIA DE ARRIAGA 7</t>
  </si>
  <si>
    <t>010340aa@hezkuntza.net</t>
  </si>
  <si>
    <t>CEIP ÁNGEL GANIVET-SANTA LUCÍA HLHI</t>
  </si>
  <si>
    <t>JACINTO BENAVENTE 25</t>
  </si>
  <si>
    <t>010342aa@hezkuntza.net</t>
  </si>
  <si>
    <t>CEIP ARANBIZKARRA IKAS KOMUNITATEA HLHI</t>
  </si>
  <si>
    <t>BURGOS Z/G</t>
  </si>
  <si>
    <t>010343aa@hezkuntza.net</t>
  </si>
  <si>
    <t>IES SAMANIEGO-LAGUARDIA BHI</t>
  </si>
  <si>
    <t>SANCHO ABARCA 3</t>
  </si>
  <si>
    <t>010349aa@hezkuntza.net</t>
  </si>
  <si>
    <t>CEIP GORBEIA ESKOLA HLHI</t>
  </si>
  <si>
    <t>GORBEA ETORBIDEA 1 A (GOPEGI)</t>
  </si>
  <si>
    <t>ZIGOITIA</t>
  </si>
  <si>
    <t>010350aa@hezkuntza.net</t>
  </si>
  <si>
    <t>IES LAUDIO BHI</t>
  </si>
  <si>
    <t>ZUMALAKARREGI 34</t>
  </si>
  <si>
    <t>010351aa@hezkuntza.net</t>
  </si>
  <si>
    <t>http://www.laudioinstitutua.net</t>
  </si>
  <si>
    <t>CPD JOSÉ URUÑUELA DKP</t>
  </si>
  <si>
    <t>PLAZA DE LAS VASCONGADAS 8</t>
  </si>
  <si>
    <t>cmdanza.direccion@vitoria-gasteiz.org</t>
  </si>
  <si>
    <t>http://www.vitoria-gasteiz.org/cmdanza</t>
  </si>
  <si>
    <t>EMPU URKABUSTAIZ MEPU</t>
  </si>
  <si>
    <t>UGARTE Z/G</t>
  </si>
  <si>
    <t>urkaume@gmail.com</t>
  </si>
  <si>
    <t>EMPR MARRATE MEPR</t>
  </si>
  <si>
    <t>PL. DE LA PAZ 1</t>
  </si>
  <si>
    <t>asociacionmarrate@gmail.com</t>
  </si>
  <si>
    <t>EIMU TXIMELETA UHE</t>
  </si>
  <si>
    <t>tximeletaescuelainfantil@gmail.com</t>
  </si>
  <si>
    <t>CEIP IBAIONDO HLHI</t>
  </si>
  <si>
    <t>TARRAGONA 9</t>
  </si>
  <si>
    <t>010450aa@hezkuntza.net</t>
  </si>
  <si>
    <t>EIMU SANSOMENDI UHE</t>
  </si>
  <si>
    <t>VALENTIN DE FORONDA 4</t>
  </si>
  <si>
    <t>eisansomendi.direccion@vitoria-gasteiz.org</t>
  </si>
  <si>
    <t>EIMU ZARAMAGA UHE</t>
  </si>
  <si>
    <t>REYES DE NAVARRA 16 BEHEA</t>
  </si>
  <si>
    <t>eizaramaga.direccion@vitoria-gasteiz.org</t>
  </si>
  <si>
    <t>EIMU HAURTZARO UHE</t>
  </si>
  <si>
    <t>CANTÓN DE SANTA MARÍA 2</t>
  </si>
  <si>
    <t>eihaurtzaro.direccion@vitoria-gasteiz.org</t>
  </si>
  <si>
    <t>EIMU LOURDES LEJARRETA UHE</t>
  </si>
  <si>
    <t>BLAS DE OTERO Z/G</t>
  </si>
  <si>
    <t>eilourdeslejarreta.direccion@vitoria-gasteiz.org</t>
  </si>
  <si>
    <t>EIC ARRAIA-MAEZTUKO HAURRESKOLA PHE</t>
  </si>
  <si>
    <t>PLAZA DEL FRONTÓN 1</t>
  </si>
  <si>
    <t>arraia.maeztu@haurreskolak.eus</t>
  </si>
  <si>
    <t>EIC AIARAKO HAURRESKOLA-ETXAURREN PHE</t>
  </si>
  <si>
    <t>IBAGUEN AUZOA 1</t>
  </si>
  <si>
    <t>etxaurren.aiara@haurreskolak.eus</t>
  </si>
  <si>
    <t>EIC ASPARRENEKO HAURRESKOLA-ARATZ PHE</t>
  </si>
  <si>
    <t>aratz.asparrena@haurreskolak.eus</t>
  </si>
  <si>
    <t>EIC BERANTEVILLAKO HAURRESKOLA PHE</t>
  </si>
  <si>
    <t>DALMACIO SÁNCHEZ 14</t>
  </si>
  <si>
    <t>BERANTEVILLA</t>
  </si>
  <si>
    <t>berantevilla.berantevilla@haurreskolak.eus</t>
  </si>
  <si>
    <t>EIC BERNEDOKO HAURRESKOLA PHE</t>
  </si>
  <si>
    <t>CTRA. SANTA CRUZ 59</t>
  </si>
  <si>
    <t>BERNEDO</t>
  </si>
  <si>
    <t>bernedo.bernedo@haurreskolak.eus</t>
  </si>
  <si>
    <t>EIC KANPEZUKO HAURRESKOLA-IBERNALO PHE</t>
  </si>
  <si>
    <t>ARRABAL 99</t>
  </si>
  <si>
    <t>CAMPEZO/KANPEZU</t>
  </si>
  <si>
    <t>Ibernalo.kanpezu@haurreskolak.eus</t>
  </si>
  <si>
    <t>EIC SAMANIEGOKO HAURRESKOLA PHE</t>
  </si>
  <si>
    <t>LAS ESCUELAS Z/G</t>
  </si>
  <si>
    <t>SAMANIEGO</t>
  </si>
  <si>
    <t>samaniego.samaniego@haurreskolak.eus</t>
  </si>
  <si>
    <t>EIC LEGUTIOKO HAURRESKOLA PHE</t>
  </si>
  <si>
    <t>SANTAMAINA 2</t>
  </si>
  <si>
    <t>legutiano.legutiano@haurreskolak.eus</t>
  </si>
  <si>
    <t>EIC OIONGO HAURRESKOLA-NEMO PHE</t>
  </si>
  <si>
    <t>AVDA. GERNIKA 2 B</t>
  </si>
  <si>
    <t>nemo.oion@haurreskolak.eus</t>
  </si>
  <si>
    <t>CEIP SALBURUA HLHI</t>
  </si>
  <si>
    <t>AVDA. PARÍS 2</t>
  </si>
  <si>
    <t>010503aa@hezkuntza.net</t>
  </si>
  <si>
    <t>CEIP ZABALGANA HLHI</t>
  </si>
  <si>
    <t>AVDA. NACIONES UNIDAS 10</t>
  </si>
  <si>
    <t>010504aa@hezkuntza.net</t>
  </si>
  <si>
    <t>EIC GASTEIZKO HAURRESKOLA-ORTZADAR PHE</t>
  </si>
  <si>
    <t>CRUZ ROJA 8</t>
  </si>
  <si>
    <t>ortzadar.gasteiz@haurreskolak.eus</t>
  </si>
  <si>
    <t>EIC ERRIBERABEITIAKO HAURRESKOLA PHE</t>
  </si>
  <si>
    <t>OJARBE 4</t>
  </si>
  <si>
    <t>erriberabeitia.erriberabeitia@haurreskolak.eus</t>
  </si>
  <si>
    <t>EIC LAGUARDIAKO HAURRESKOLA-LA AVENIDA PHE</t>
  </si>
  <si>
    <t>AVENIDA DIPUTACIÓN S/N</t>
  </si>
  <si>
    <t>laavenida.laguardia@haurreskolak.eus</t>
  </si>
  <si>
    <t>CEIP LAKUABIZKARRA HLHI</t>
  </si>
  <si>
    <t>BAIONA 10</t>
  </si>
  <si>
    <t>010510aa@hezkuntza.net</t>
  </si>
  <si>
    <t>EIC GASTEIZKO HAURRESKOLA-IBAIONDO PHE</t>
  </si>
  <si>
    <t>BARCELONA 23</t>
  </si>
  <si>
    <t>ibaiondo.gasteiz@haurreskolak.eus</t>
  </si>
  <si>
    <t>IES LAKUA BHI</t>
  </si>
  <si>
    <t>XABIER 1</t>
  </si>
  <si>
    <t>010512aa@hezkuntza.net</t>
  </si>
  <si>
    <t>IES ZABALGANA BHI</t>
  </si>
  <si>
    <t>ZUHATZUKO ATEA 19</t>
  </si>
  <si>
    <t>010513aa@hezkuntza.net</t>
  </si>
  <si>
    <t>IES SALBURUA BHI</t>
  </si>
  <si>
    <t>C/ Alba 2 - bajo</t>
  </si>
  <si>
    <t>010514aa@hezkuntza.net</t>
  </si>
  <si>
    <t>CEIP MARITURRI HLHI</t>
  </si>
  <si>
    <t>LEZA 10</t>
  </si>
  <si>
    <t>010515aa@hezkuntza.net</t>
  </si>
  <si>
    <t>EIC IRUÑA OKAKO HAURRESKOLA-URDIÑA ISAR PHE</t>
  </si>
  <si>
    <t>LANGRAIZ ETORBIDEA 4</t>
  </si>
  <si>
    <t>irunaoka.irunaoka@haurreskolak.eus</t>
  </si>
  <si>
    <t>EIC ARAMAIOKO HAURRESKOLA-MASUSTA PHE</t>
  </si>
  <si>
    <t>NARDEAGA 38</t>
  </si>
  <si>
    <t>masusta.aramaio@haurreskolak.eus</t>
  </si>
  <si>
    <t>EIMU ZABALGANA UHE</t>
  </si>
  <si>
    <t>LA ILUSTRACIÓN ETORBIDEA 46</t>
  </si>
  <si>
    <t>eizabalgana.direccion@vitoria-gasteiz.org</t>
  </si>
  <si>
    <t>EIC AMURRIOKO HAURRESKOLA-TANTAKA PHE</t>
  </si>
  <si>
    <t>ETXEGOIEN 15</t>
  </si>
  <si>
    <t>tantaka.amurrio@haurreskolak.eus</t>
  </si>
  <si>
    <t>EIC GASTEIZKO HAURRESKOLA-ARIZNABARRA PHE</t>
  </si>
  <si>
    <t>ARIZNABARRA Z/G</t>
  </si>
  <si>
    <t>ariznabarra.gasteiz@haurreskolak.eus</t>
  </si>
  <si>
    <t>EIC URKABUSTAIZKO HAURRESKOLA-SORGINGANE PHE</t>
  </si>
  <si>
    <t>IKASTOLA 1 BEHEA</t>
  </si>
  <si>
    <t>urkabustaiz.urkabustaiz@haurreskolak.eus</t>
  </si>
  <si>
    <t>EIC GASTEIZKO HAURRESKOLA-SALBURUA PHE</t>
  </si>
  <si>
    <t>ROMA IBILBIDEA 2</t>
  </si>
  <si>
    <t>salburua.gasteiz@haurreskolak.eus</t>
  </si>
  <si>
    <t>EIC AMURRIOKO HAURRESKOLA-TIPI-TAPA PHE</t>
  </si>
  <si>
    <t>ARANALDE 5</t>
  </si>
  <si>
    <t>tipitapa.amurrio@haurreskolak.eus</t>
  </si>
  <si>
    <t>EIC ZIGOITIKO HAURRESKOLA-GORBEIA PHE</t>
  </si>
  <si>
    <t>GORBEIA ETORBIDEA 1 (GOPEGI)</t>
  </si>
  <si>
    <t>gorbeia.zigoitia@haurreskolak.eus</t>
  </si>
  <si>
    <t>EIC ZUIAKO HAURRESKOLA-POTXOKIAK PHE</t>
  </si>
  <si>
    <t>URBANIZACIÓN LARRABIZKAL 31</t>
  </si>
  <si>
    <t>potxokiak.zuia@haurreskolak.eus</t>
  </si>
  <si>
    <t>EIPR BAMBOO HEPR</t>
  </si>
  <si>
    <t>OYÓN 16-18</t>
  </si>
  <si>
    <t>info@escuelainfantilbamboo.com</t>
  </si>
  <si>
    <t>http://www.escuelainfantilbamboo.com/</t>
  </si>
  <si>
    <t>CPEIPS GEROA WALDORF ESKOLA HLBHIP</t>
  </si>
  <si>
    <t>ESTACION Nº 33</t>
  </si>
  <si>
    <t>IRURAIZ-GAUNA</t>
  </si>
  <si>
    <t>info@geroaeskola.com</t>
  </si>
  <si>
    <t>http://www.geroaeskola.com</t>
  </si>
  <si>
    <t>EIC ARTZINIEGAKO HAURRESKOLA PHE</t>
  </si>
  <si>
    <t>BARCENA 1-3</t>
  </si>
  <si>
    <t>artziniega.artziniega@haurreskolak.eus</t>
  </si>
  <si>
    <t>EIC LAUDIOKO HAURRESKOLA-MATXINTXU PHE</t>
  </si>
  <si>
    <t>ARDANTZAZAR 5</t>
  </si>
  <si>
    <t>laudio.laudio@haurreskolak.eus</t>
  </si>
  <si>
    <t>EIC GASTEIZKO HAURRESKOLA-ARANA PHE</t>
  </si>
  <si>
    <t>CRUZ VERDE 6 BEHEA</t>
  </si>
  <si>
    <t>arana.gasteiz@haurreskolak.eus</t>
  </si>
  <si>
    <t>EIC GASTEIZKO HAURRESKOLA-GLORIA FUERTES PHE</t>
  </si>
  <si>
    <t>GERNIKAKO ARBOLA 2</t>
  </si>
  <si>
    <t>gloriafuertes.gasteiz@haurreskolak.eus</t>
  </si>
  <si>
    <t>EIC GASTEIZKO HAURRESKOLA-TXAGORRITXU PHE</t>
  </si>
  <si>
    <t>AVDA. GASTEIZ 85 A</t>
  </si>
  <si>
    <t>txagorritxu.gasteiz@haurreskolak.eus</t>
  </si>
  <si>
    <t>EIC GASTEIZKO HAURRESKOLA-TXIMELETA PHE</t>
  </si>
  <si>
    <t>RICARDO SACRISTÁN 38</t>
  </si>
  <si>
    <t>tximeleta.gasteiz@haurreskolak.eus</t>
  </si>
  <si>
    <t>EIC GASTEIZKO HAURRESKOLA-GURUTZMENDI PHE</t>
  </si>
  <si>
    <t>CAMPO DE PALACIOS</t>
  </si>
  <si>
    <t>gurutzmendi.gasteiz@haurreskolak.eus</t>
  </si>
  <si>
    <t>EIC AGURAINGO HAURRESKOLA PHE</t>
  </si>
  <si>
    <t>GALZAR 2</t>
  </si>
  <si>
    <t>agurain.agurain@haurreskolak.eus</t>
  </si>
  <si>
    <t>EIPR NCLIC SALBURUA HEPR</t>
  </si>
  <si>
    <t>AVDA. VARSOVIA 1</t>
  </si>
  <si>
    <t>salburua@colegionclic.com</t>
  </si>
  <si>
    <t>CPI SANSOMENDI IPI</t>
  </si>
  <si>
    <t>MARTÍN SUSAETA 5</t>
  </si>
  <si>
    <t>010572aa@hezkuntza.net</t>
  </si>
  <si>
    <t>EIC GASTEIZKO HAURRESKOLA-LANDABERDE PHE</t>
  </si>
  <si>
    <t>ZARAUZ 6</t>
  </si>
  <si>
    <t>landaberde.gasteiz@haurreskolak.eus</t>
  </si>
  <si>
    <t>EIC OKONDOKO HAURRESKOLA-AURORA MENDIETA PHE</t>
  </si>
  <si>
    <t>ARENALDE 7</t>
  </si>
  <si>
    <t>aurora.okondo@haurreskolak.eus</t>
  </si>
  <si>
    <t>EIC GASTEIZKO HAURRESKOLA-HENRIKE KNÖRR PHE</t>
  </si>
  <si>
    <t>HELSINKI 3 Bº SALBURUA</t>
  </si>
  <si>
    <t>henrikeknorr.gasteiz@haurreskolak.eus</t>
  </si>
  <si>
    <t>EIC BASTIDAKO HAURRESKOLA PHE</t>
  </si>
  <si>
    <t>bastida.bastida@haurreskolak.eus</t>
  </si>
  <si>
    <t>EIC GASTEIZKO HAURRESKOLA-IZARRA PHE</t>
  </si>
  <si>
    <t>ASTRONOMOS Z/G</t>
  </si>
  <si>
    <t>izarra.gasteiz@haurreskolak.eus</t>
  </si>
  <si>
    <t>EIC GASTEIZKO HAURRESKOLA-LAKUABIZKARRA PHE</t>
  </si>
  <si>
    <t>BAIONA 14</t>
  </si>
  <si>
    <t>lakuabizkarra.gasteiz@haurreskolak.eus</t>
  </si>
  <si>
    <t>EIC GASTEIZKO HAURRESKOLA-VIRGEN BLANCA PHE</t>
  </si>
  <si>
    <t>PLAZA MAYOR DE ABETXUKO Z/G</t>
  </si>
  <si>
    <t>virgenblanca.gasteiz@haurreskolak.eus</t>
  </si>
  <si>
    <t>EIC ALEGRÍA-DULANTZIKO HAURRESKOLA-EGUZKILORE PHE</t>
  </si>
  <si>
    <t>GURUTZITURRI 1</t>
  </si>
  <si>
    <t>eguzkilore.alegriadulantzi@haurreskolak.eus</t>
  </si>
  <si>
    <t>EIC BARRUNDIAKO HAURRESKOLA PHE</t>
  </si>
  <si>
    <t>UDALETXEKO ENPARANTZA 2 OZAETA</t>
  </si>
  <si>
    <t>BARRUNDIA</t>
  </si>
  <si>
    <t>barrundia.barrundia@haurreskolak.eus</t>
  </si>
  <si>
    <t>EIC GASTEIZKO HAURRESKOLA-KATAGORRI PHE</t>
  </si>
  <si>
    <t>AVDA. DE PRAGA 34</t>
  </si>
  <si>
    <t>katagorri.gasteiz@haurreskolak.eus</t>
  </si>
  <si>
    <t>EIC GASTEIZKO HAURRESKOLA-GALTZAGORRI PHE</t>
  </si>
  <si>
    <t>NAZIO BATUAK HIRIBIDEA 8</t>
  </si>
  <si>
    <t>galtzagorri.gasteiz@haurreskolak.eus</t>
  </si>
  <si>
    <t>EIC ELCIEGOKO HAURRESKOLA-TEMPRANILLO PHE</t>
  </si>
  <si>
    <t>AVDA. MARQUÉS DE RISCAL, 4</t>
  </si>
  <si>
    <t>tempranillo.elciego@haurreskolak.eus</t>
  </si>
  <si>
    <t>EIC GASTEIZKO HAURRESKOLA-EL PILAR PHE</t>
  </si>
  <si>
    <t>CARACAS 6</t>
  </si>
  <si>
    <t>elpilar.gasteiz@haurreskolak.eus</t>
  </si>
  <si>
    <t>EIC GASTEIZKO HAURRESKOLA-ARANBIZKARRA PHE</t>
  </si>
  <si>
    <t>JOSE PABLO ULLIBARRI Z/G</t>
  </si>
  <si>
    <t>aranbizkarra.gasteiz@haurreskolak.eus</t>
  </si>
  <si>
    <t>EIPR ENANITOS HEPR</t>
  </si>
  <si>
    <t>PORTAL DE CASTILLA 62</t>
  </si>
  <si>
    <t>rasesores@yahoo.es</t>
  </si>
  <si>
    <t>EIPR BIHOTZ HEPR</t>
  </si>
  <si>
    <t>DUQUE DE WELLINGTON 54</t>
  </si>
  <si>
    <t>bihotz@bihotz.com</t>
  </si>
  <si>
    <t>CPI MENDIALDEA IPI</t>
  </si>
  <si>
    <t>EL EGIDO 2</t>
  </si>
  <si>
    <t>010604aa@hezkuntza.net</t>
  </si>
  <si>
    <t>CEIP ERREKABARRI HLHI</t>
  </si>
  <si>
    <t>Paseo de la Ilíada 4-A</t>
  </si>
  <si>
    <t>010605aa@hezkuntza.net</t>
  </si>
  <si>
    <t>EIPR NANUCK HEPR</t>
  </si>
  <si>
    <t>AVDA. NACIONES UNIDAS 39 BAJO</t>
  </si>
  <si>
    <t>info@escuelainfantilnanuck.es</t>
  </si>
  <si>
    <t>CPI SAMANIEGO IPI</t>
  </si>
  <si>
    <t>MONSEÑOR ESTENAGA 1</t>
  </si>
  <si>
    <t>010613aa@hezkuntza.net</t>
  </si>
  <si>
    <t>EIC GASTEIZKO HAURRESKOLA-MARITURRI PHE</t>
  </si>
  <si>
    <t>LEZA 6</t>
  </si>
  <si>
    <t>mariturri.gasteiz@haurreskolak.eus</t>
  </si>
  <si>
    <t>CPEIPS NCLIC SCHOOL HLBHIP</t>
  </si>
  <si>
    <t>PASEO DE LA UNIVERSIDAD 17</t>
  </si>
  <si>
    <t>nclic@nclic.com</t>
  </si>
  <si>
    <t>CPI ALDAIALDE IPI</t>
  </si>
  <si>
    <t>OCÉANO ATLÁNTICO 22</t>
  </si>
  <si>
    <t>010617aa@hezkuntza.net</t>
  </si>
  <si>
    <t>INSTITUTO VASCO DE EDUCACION A DISTANCIA (IVED)</t>
  </si>
  <si>
    <t>ALAVA 41 INTERIOR</t>
  </si>
  <si>
    <t>010618aa@hezkuntza.net</t>
  </si>
  <si>
    <t>CPES EGIBIDE-JESUS OBRERO BHIP</t>
  </si>
  <si>
    <t>FRANCIA 32</t>
  </si>
  <si>
    <t>CPEIP ARGANTZON IKASTOLA HLHIP</t>
  </si>
  <si>
    <t>Sobre la rueda 16</t>
  </si>
  <si>
    <t>argantzon@ikastola.eus</t>
  </si>
  <si>
    <t>CPEP AIURRI MONTESSORI LHIP</t>
  </si>
  <si>
    <t>PADULETA 24</t>
  </si>
  <si>
    <t>aiurrimontessori@gmail.com</t>
  </si>
  <si>
    <t>CAED AFDA KIIB</t>
  </si>
  <si>
    <t>PLAZA AMADEO GARCIA SALAZAR 2</t>
  </si>
  <si>
    <t>info@afdalava.com</t>
  </si>
  <si>
    <t>CEIP BARRUNDIA HLHI</t>
  </si>
  <si>
    <t>UDALETXE PLAZA 1</t>
  </si>
  <si>
    <t>010723aa@hezkuntza.net</t>
  </si>
  <si>
    <t>CPE INTERNATIONAL SCHOOL VITORIA AIP</t>
  </si>
  <si>
    <t>PORTAL DE ARRIAGA 66</t>
  </si>
  <si>
    <t>isvg.edu@gmail.com</t>
  </si>
  <si>
    <t>CIFP MURGIA LHII</t>
  </si>
  <si>
    <t>DOMINGO DE SAUTU, 69</t>
  </si>
  <si>
    <t>010745aa@hezkuntza.net</t>
  </si>
  <si>
    <t>CPES ESCUELA DE OFICIOS VITORIA BHIP</t>
  </si>
  <si>
    <t>C/ Basaldea, 25</t>
  </si>
  <si>
    <t>direccion@escuelaoficios.net</t>
  </si>
  <si>
    <t>CPES EGIBIDE-ARRIAGA BHIP</t>
  </si>
  <si>
    <t>POZOA 1 BAJO</t>
  </si>
  <si>
    <t>CPES EGIBIDE-NIEVES CANO BHIP</t>
  </si>
  <si>
    <t>GIPUZKOA</t>
  </si>
  <si>
    <t>CEIP ADUNA HLHI</t>
  </si>
  <si>
    <t>HERRIKO PLAZA Z/G</t>
  </si>
  <si>
    <t>ADUNA</t>
  </si>
  <si>
    <t>012001aa@hezkuntza.net</t>
  </si>
  <si>
    <t>CEIP BASAKAITZ HLHI</t>
  </si>
  <si>
    <t>ATARISORO</t>
  </si>
  <si>
    <t>AIZARNAZABAL</t>
  </si>
  <si>
    <t>012002aa@hezkuntza.net</t>
  </si>
  <si>
    <t>CEIP ALBIZTUR HLHI</t>
  </si>
  <si>
    <t>LASKIBAR ENP. Z/G</t>
  </si>
  <si>
    <t>ALBIZTUR</t>
  </si>
  <si>
    <t>012003aa@hezkuntza.net</t>
  </si>
  <si>
    <t>CEIP ALEGIAKO HERRI ESKOLA HLHI</t>
  </si>
  <si>
    <t>ARALAR Z/G</t>
  </si>
  <si>
    <t>ALEGIA</t>
  </si>
  <si>
    <t>012004aa@hezkuntza.net</t>
  </si>
  <si>
    <t>CEIP ALKIZA HLHI</t>
  </si>
  <si>
    <t>ALKIZAKO PLAZA</t>
  </si>
  <si>
    <t>ALKIZA</t>
  </si>
  <si>
    <t>012005aa@hezkuntza.net</t>
  </si>
  <si>
    <t>CEIP ZUMADI HLHI</t>
  </si>
  <si>
    <t>ELIZ Z/G</t>
  </si>
  <si>
    <t>AMEZKETA</t>
  </si>
  <si>
    <t>012007aa@hezkuntza.net</t>
  </si>
  <si>
    <t>CEIP ANTZUOLA HLHI</t>
  </si>
  <si>
    <t>BUZTINZURI, 4</t>
  </si>
  <si>
    <t>ANTZUOLA</t>
  </si>
  <si>
    <t>012013aa@hezkuntza.net</t>
  </si>
  <si>
    <t>CEIP KURTZEBARRI HLHI</t>
  </si>
  <si>
    <t>SANTAKURTZ 19 30 P.K.</t>
  </si>
  <si>
    <t>ARETXABALETA</t>
  </si>
  <si>
    <t>012015aa@hezkuntza.net</t>
  </si>
  <si>
    <t>CEIP PELLO ERROTA HLHI</t>
  </si>
  <si>
    <t>ELIZMENDI Z/G</t>
  </si>
  <si>
    <t>ASTEASU</t>
  </si>
  <si>
    <t>012017aa@hezkuntza.net</t>
  </si>
  <si>
    <t>CEIP JOXEMIEL BARANDIARAN ESKOLA HLHI</t>
  </si>
  <si>
    <t>ASTIGARRAGA 3</t>
  </si>
  <si>
    <t>ATAUN</t>
  </si>
  <si>
    <t>012018aa@hezkuntza.net</t>
  </si>
  <si>
    <t>CEIP LARDIZABAL HLHI</t>
  </si>
  <si>
    <t>SARTALDE 1D</t>
  </si>
  <si>
    <t>AIA</t>
  </si>
  <si>
    <t>012019aa@hezkuntza.net</t>
  </si>
  <si>
    <t>CEIP MURUMENDI HLHI</t>
  </si>
  <si>
    <t>MARIARATS 1</t>
  </si>
  <si>
    <t>BEASAIN</t>
  </si>
  <si>
    <t>012027aa@hezkuntza.net</t>
  </si>
  <si>
    <t>http://www.murumendilhi.hezkuntza.net/web/guest/localizacion</t>
  </si>
  <si>
    <t>EMPU LOINATZ MEPU</t>
  </si>
  <si>
    <t>LOINAZKO SAN MARTÍN PL. Z/G</t>
  </si>
  <si>
    <t>musikal@beasain.eus</t>
  </si>
  <si>
    <t>CEIP J.A. MUÑAGORRI HLHI</t>
  </si>
  <si>
    <t>ARANDIA 9</t>
  </si>
  <si>
    <t>BERASTEGI</t>
  </si>
  <si>
    <t>012031aa@hezkuntza.net</t>
  </si>
  <si>
    <t>CEIP BERROBIKO ESKOLA HLHI</t>
  </si>
  <si>
    <t>JOSÉ MARÍA GOIKOETXEA 46</t>
  </si>
  <si>
    <t>BERROBI</t>
  </si>
  <si>
    <t>012032aa@hezkuntza.net</t>
  </si>
  <si>
    <t>CEIP TXINKORTA HLHI</t>
  </si>
  <si>
    <t>AGERRE-AZPI 9</t>
  </si>
  <si>
    <t>BIDANIA-GOIATZ</t>
  </si>
  <si>
    <t>012033aa@hezkuntza.net</t>
  </si>
  <si>
    <t>CEIP AITXURI HLHI</t>
  </si>
  <si>
    <t>ELIZALDE 1</t>
  </si>
  <si>
    <t>ZEGAMA</t>
  </si>
  <si>
    <t>012034aa@hezkuntza.net</t>
  </si>
  <si>
    <t>CEIP ZERAIN HLHI</t>
  </si>
  <si>
    <t>ZERAIN</t>
  </si>
  <si>
    <t>012035aa@hezkuntza.net</t>
  </si>
  <si>
    <t>CEIP ZESTOA HLHI</t>
  </si>
  <si>
    <t>BIDEZARRA 1</t>
  </si>
  <si>
    <t>ZESTOA</t>
  </si>
  <si>
    <t>012037aa@hezkuntza.net</t>
  </si>
  <si>
    <t>CEIP ARROA HLHI</t>
  </si>
  <si>
    <t>MARDUXARRA 1</t>
  </si>
  <si>
    <t>012038aa@hezkuntza.net</t>
  </si>
  <si>
    <t>CEIP B. AIZARNA HLHI</t>
  </si>
  <si>
    <t>AIZARNA SAKABANATUAK Z/G</t>
  </si>
  <si>
    <t>012039aa@hezkuntza.net</t>
  </si>
  <si>
    <t>CIFP FRAISORO ESKOLA LHII</t>
  </si>
  <si>
    <t>ELBARRENA S/N</t>
  </si>
  <si>
    <t>ZIZURKIL</t>
  </si>
  <si>
    <t>012040aa@hezkuntza.net</t>
  </si>
  <si>
    <t>http://fraisoroeskola.net</t>
  </si>
  <si>
    <t>CEIP PEDRO M. OTAÑO HLHI</t>
  </si>
  <si>
    <t>PAGAMUÑO 16</t>
  </si>
  <si>
    <t>012041aa@hezkuntza.net</t>
  </si>
  <si>
    <t>CEIP MENDIGAIN HLHI</t>
  </si>
  <si>
    <t>HERNANDORENA 4</t>
  </si>
  <si>
    <t>012042aa@hezkuntza.net</t>
  </si>
  <si>
    <t>EMPU DEBA MUSIKAL MEPU</t>
  </si>
  <si>
    <t>MONTREAL 7</t>
  </si>
  <si>
    <t>DEBA</t>
  </si>
  <si>
    <t>musikaeskola@deba.eus</t>
  </si>
  <si>
    <t>CEIP AMAÑA HLHI</t>
  </si>
  <si>
    <t>ARTEGIETA 6</t>
  </si>
  <si>
    <t>EIBAR</t>
  </si>
  <si>
    <t>012046aa@hezkuntza.net</t>
  </si>
  <si>
    <t>CEIP SAN ANDRÉS HLHI</t>
  </si>
  <si>
    <t>BIDEBARRIETA 34</t>
  </si>
  <si>
    <t>012049aa@hezkuntza.net</t>
  </si>
  <si>
    <t>CEIP URKIZU HLHI</t>
  </si>
  <si>
    <t>KARMEN 5</t>
  </si>
  <si>
    <t>012050aa@hezkuntza.net</t>
  </si>
  <si>
    <t>CEIP ARRATEKO ANDRA MARI HLHI</t>
  </si>
  <si>
    <t>JOSÉ A. ITURRIOZ 5</t>
  </si>
  <si>
    <t>012051aa@hezkuntza.net</t>
  </si>
  <si>
    <t>CIFP UNI EIBAR-ERMUA LHII</t>
  </si>
  <si>
    <t>OTAOLA 29</t>
  </si>
  <si>
    <t>012053aa@hezkuntza.net</t>
  </si>
  <si>
    <t>http://www.uni.hezkuntza.net</t>
  </si>
  <si>
    <t>CIFP ARMERIA ESKOLA LHII</t>
  </si>
  <si>
    <t>ISASI Z/G</t>
  </si>
  <si>
    <t>012054aa@hezkuntza.net</t>
  </si>
  <si>
    <t>http://www.armeriaeskola.com</t>
  </si>
  <si>
    <t>EMPU JUAN BAUTISTA GUISASOLA MEPU</t>
  </si>
  <si>
    <t>BISTA-EDER 10 PORTALEA ERAIKIN</t>
  </si>
  <si>
    <t>musikaeskola@musikaeskola.eibar.eus</t>
  </si>
  <si>
    <t>CEIP ELGETA HLHI</t>
  </si>
  <si>
    <t>MAALA 4</t>
  </si>
  <si>
    <t>ELGETA</t>
  </si>
  <si>
    <t>012064aa@hezkuntza.net</t>
  </si>
  <si>
    <t>CEIP LUIS EZEIZA HLHI</t>
  </si>
  <si>
    <t>GAZTAÑADUI Z/G</t>
  </si>
  <si>
    <t>ESKORIATZA</t>
  </si>
  <si>
    <t>012065aa@hezkuntza.net</t>
  </si>
  <si>
    <t>http://www.luisezeizalhi.hezkuntza.net/web/guest</t>
  </si>
  <si>
    <t>IES TALAIA BHI</t>
  </si>
  <si>
    <t>ASPUNE 2</t>
  </si>
  <si>
    <t>HONDARRIBIA</t>
  </si>
  <si>
    <t>012071aa@hezkuntza.net</t>
  </si>
  <si>
    <t>CEIP BALENTZATEGI HLHI</t>
  </si>
  <si>
    <t>GABIRIA Z/G</t>
  </si>
  <si>
    <t>GABIRIA</t>
  </si>
  <si>
    <t>012072aa@hezkuntza.net</t>
  </si>
  <si>
    <t>CEIP ITURZAETA HLHI</t>
  </si>
  <si>
    <t>SAHATSAGA 16</t>
  </si>
  <si>
    <t>GETARIA</t>
  </si>
  <si>
    <t>012073aa@hezkuntza.net</t>
  </si>
  <si>
    <t>http://www.iturzaeta.eus</t>
  </si>
  <si>
    <t>CEPA HERNANI HHI</t>
  </si>
  <si>
    <t>ANTZIOLA 62</t>
  </si>
  <si>
    <t>HERNANI</t>
  </si>
  <si>
    <t>012076aa@hezkuntza.net</t>
  </si>
  <si>
    <t>EMPU HERNANI MEPU</t>
  </si>
  <si>
    <t>ATZIETA 4</t>
  </si>
  <si>
    <t>zuzen.musika@hernani.eus</t>
  </si>
  <si>
    <t>CEIP TXIRRITA HLHI</t>
  </si>
  <si>
    <t>EREÑOZU 1</t>
  </si>
  <si>
    <t>012086aa@hezkuntza.net</t>
  </si>
  <si>
    <t>CEIP AITA IPARRAGIRRE HLHI</t>
  </si>
  <si>
    <t>ZEPAI 6</t>
  </si>
  <si>
    <t>IDIAZABAL</t>
  </si>
  <si>
    <t>012089aa@hezkuntza.net</t>
  </si>
  <si>
    <t>http://www.aitaiparragirre.net</t>
  </si>
  <si>
    <t>CEIP IKAZTEGIETA HLHI</t>
  </si>
  <si>
    <t>SAN LORENTZO 27</t>
  </si>
  <si>
    <t>IKAZTEGIETA</t>
  </si>
  <si>
    <t>012090aa@hezkuntza.net</t>
  </si>
  <si>
    <t>CEIP ELATZETA HLHI</t>
  </si>
  <si>
    <t>ARABA 44</t>
  </si>
  <si>
    <t>IRUN</t>
  </si>
  <si>
    <t>012102aa@hezkuntza.net</t>
  </si>
  <si>
    <t>http://www.elatzeta.com</t>
  </si>
  <si>
    <t>CIFP PLAIAUNDI LHII</t>
  </si>
  <si>
    <t>PIERRE LOTI IBILBIDEA, 1</t>
  </si>
  <si>
    <t>012108aa@hezkuntza.net</t>
  </si>
  <si>
    <t>http://www.plaiaundi.hezkuntza.net</t>
  </si>
  <si>
    <t>EMPU IRUN MEPU</t>
  </si>
  <si>
    <t>MENDIBIL Z/G</t>
  </si>
  <si>
    <t>conservatorio@irun.org</t>
  </si>
  <si>
    <t>CEIP TOKI-ALAI HLHI</t>
  </si>
  <si>
    <t>ALZUKAITZ 2</t>
  </si>
  <si>
    <t>012110aa@hezkuntza.net</t>
  </si>
  <si>
    <t>http://www.tokialai.org</t>
  </si>
  <si>
    <t>CEIP URKIPE HERRI ESKOLA HLHI</t>
  </si>
  <si>
    <t>GOIKO K. Z/G</t>
  </si>
  <si>
    <t>ITSASONDO</t>
  </si>
  <si>
    <t>012113aa@hezkuntza.net</t>
  </si>
  <si>
    <t>CEIP OLAMENDI HLHI</t>
  </si>
  <si>
    <t>LAUBIDE 20 BIS</t>
  </si>
  <si>
    <t>LEGAZPI</t>
  </si>
  <si>
    <t>012115aa@hezkuntza.net</t>
  </si>
  <si>
    <t>IES OLAMENDI BHI</t>
  </si>
  <si>
    <t>SAN MARTÍN 16</t>
  </si>
  <si>
    <t>012117aa@hezkuntza.net</t>
  </si>
  <si>
    <t>CEIP UGARO HLHI</t>
  </si>
  <si>
    <t>ESKOLALDEA 4</t>
  </si>
  <si>
    <t>LEGORRETA</t>
  </si>
  <si>
    <t>012119aa@hezkuntza.net</t>
  </si>
  <si>
    <t>EMPU TOMÁS GARBIZU MEPU</t>
  </si>
  <si>
    <t>ARRETXENEA 3</t>
  </si>
  <si>
    <t>LEZO</t>
  </si>
  <si>
    <t>tgarbizume@lezo.net</t>
  </si>
  <si>
    <t>CEIP LIZARTZAKO HERRI ESKOLA HLHI</t>
  </si>
  <si>
    <t>TXIRRITA GUDARIAREN PL. Z/G</t>
  </si>
  <si>
    <t>LIZARTZA</t>
  </si>
  <si>
    <t>012123aa@hezkuntza.net</t>
  </si>
  <si>
    <t>CEPA ARRASATE HHI</t>
  </si>
  <si>
    <t>ARRASATE 1-3-5</t>
  </si>
  <si>
    <t>ARRASATE / MONDRAGÓN</t>
  </si>
  <si>
    <t>012128aa@hezkuntza.net</t>
  </si>
  <si>
    <t>IES MUTRIKU BHI</t>
  </si>
  <si>
    <t>HIRIGIBEL 1</t>
  </si>
  <si>
    <t>MUTRIKU</t>
  </si>
  <si>
    <t>012132aa@hezkuntza.net</t>
  </si>
  <si>
    <t>CEIP OLABERRIKO HERRI ESKOLA HLHI</t>
  </si>
  <si>
    <t>SAN JUAN PLAZA 6</t>
  </si>
  <si>
    <t>OLABERRIA</t>
  </si>
  <si>
    <t>012133aa@hezkuntza.net</t>
  </si>
  <si>
    <t>CEIP URGAIN HERRI ESKOLA HLHI</t>
  </si>
  <si>
    <t>ERREKALDE 25</t>
  </si>
  <si>
    <t>OÑATI</t>
  </si>
  <si>
    <t>012134aa@hezkuntza.net</t>
  </si>
  <si>
    <t>CPI JUAN ZARAGUETA HERRI ESKOLA IPI</t>
  </si>
  <si>
    <t>ABAROMENDI 11</t>
  </si>
  <si>
    <t>ORIO</t>
  </si>
  <si>
    <t>012137aa@hezkuntza.net</t>
  </si>
  <si>
    <t>http://www.zaragueta.eus</t>
  </si>
  <si>
    <t>EMPU DANBOLIN MEPU</t>
  </si>
  <si>
    <t>ITURBIDE 18</t>
  </si>
  <si>
    <t>danbolinme@gmail.com</t>
  </si>
  <si>
    <t>GABIRIALDE Z/G</t>
  </si>
  <si>
    <t>ORMAIZTEGI</t>
  </si>
  <si>
    <t>012139aa@hezkuntza.net</t>
  </si>
  <si>
    <t>CEIP ELIZALDE HLHI</t>
  </si>
  <si>
    <t>MANUEL LEKUONA ETORB. 5</t>
  </si>
  <si>
    <t>OIARTZUN</t>
  </si>
  <si>
    <t>012140aa@hezkuntza.net</t>
  </si>
  <si>
    <t>CPI KARMENGO AMA-VIRGEN DEL CARMEN IPI</t>
  </si>
  <si>
    <t>ULIA ETORB. Z/G</t>
  </si>
  <si>
    <t>PASAIA</t>
  </si>
  <si>
    <t>012150aa@hezkuntza.net</t>
  </si>
  <si>
    <t>http://www.karmengoamaeskola.hezkuntza.net</t>
  </si>
  <si>
    <t>CIFP BLAS DE LEZO LHII</t>
  </si>
  <si>
    <t>LOS MARINOS 2</t>
  </si>
  <si>
    <t>012151aa@hezkuntza.net</t>
  </si>
  <si>
    <t>ERREZIL Z/G</t>
  </si>
  <si>
    <t>ERREZIL</t>
  </si>
  <si>
    <t>012153aa@hezkuntza.net</t>
  </si>
  <si>
    <t>CEIP CRISTÓBAL GAMÓN HLHI</t>
  </si>
  <si>
    <t>SORGINTXULO 6</t>
  </si>
  <si>
    <t>ERRENTERIA</t>
  </si>
  <si>
    <t>012159aa@hezkuntza.net</t>
  </si>
  <si>
    <t>CEPA OARSOALDEA HHI</t>
  </si>
  <si>
    <t>MIGUEL ZABALETA 14</t>
  </si>
  <si>
    <t>012168aa@hezkuntza.net</t>
  </si>
  <si>
    <t>EMPU ERRENTERIA MUSIKAL MEPU</t>
  </si>
  <si>
    <t>ALFONSO XI 6 (NIESSEN ERAIK)</t>
  </si>
  <si>
    <t>musikal@errenteria.eus</t>
  </si>
  <si>
    <t>GALTZARABORDA 43</t>
  </si>
  <si>
    <t>012173aa@hezkuntza.net</t>
  </si>
  <si>
    <t>http://www.koldomitxelena.com</t>
  </si>
  <si>
    <t>CEIP AMARA-BERRI HLHI</t>
  </si>
  <si>
    <t>FERRERIAS PL.</t>
  </si>
  <si>
    <t>DONOSTIA / SAN SEBASTIÁN</t>
  </si>
  <si>
    <t>012184aa@hezkuntza.net</t>
  </si>
  <si>
    <t>http://www.amaraberri.org</t>
  </si>
  <si>
    <t>CEIP MENDIOLA HLHI</t>
  </si>
  <si>
    <t>P. DE SERAPIO MÚGICA 16</t>
  </si>
  <si>
    <t>012185aa@hezkuntza.net</t>
  </si>
  <si>
    <t>CEIP KATALIN ERAUSO HLHI</t>
  </si>
  <si>
    <t>JOSÉ M. SALABERRIA 14</t>
  </si>
  <si>
    <t>012186aa@hezkuntza.net</t>
  </si>
  <si>
    <t>http://www.katalinerausolhi.hezkuntza.net</t>
  </si>
  <si>
    <t>CEIP HERRERA HLHI</t>
  </si>
  <si>
    <t>EDERRENA 21</t>
  </si>
  <si>
    <t>012188aa@hezkuntza.net</t>
  </si>
  <si>
    <t>CEIP ALTZA - S. J. C. HLHI</t>
  </si>
  <si>
    <t>TXAPINENE 21-23</t>
  </si>
  <si>
    <t>012201aa@hezkuntza.net</t>
  </si>
  <si>
    <t>CEIP ZUHAIZTI HLHI</t>
  </si>
  <si>
    <t>ALDAKONEA 1</t>
  </si>
  <si>
    <t>012202aa@hezkuntza.net</t>
  </si>
  <si>
    <t>http://www.zuhaizti.net</t>
  </si>
  <si>
    <t>CEIP IGELDO HLHI</t>
  </si>
  <si>
    <t>LIZARDIA PL. 2</t>
  </si>
  <si>
    <t>012214aa@hezkuntza.net</t>
  </si>
  <si>
    <t>CEIP ZUBIETA HLHI</t>
  </si>
  <si>
    <t>P. DE LEARRITZA 52</t>
  </si>
  <si>
    <t>012219aa@hezkuntza.net</t>
  </si>
  <si>
    <t>IES ALTZA BHI</t>
  </si>
  <si>
    <t>P. DE ALTZA 43</t>
  </si>
  <si>
    <t>012224aa@hezkuntza.net</t>
  </si>
  <si>
    <t>IES BIDEBERRI BHI</t>
  </si>
  <si>
    <t>P. DE SERAPIO MÚGICA 31</t>
  </si>
  <si>
    <t>012225aa@hezkuntza.net</t>
  </si>
  <si>
    <t>http://www.bidebieta.com</t>
  </si>
  <si>
    <t>CIFP POLITÉCNICO EASO POLITEKNIKOA LHII</t>
  </si>
  <si>
    <t>AITZOL PARKEA 2</t>
  </si>
  <si>
    <t>012229aa@hezkuntza.net</t>
  </si>
  <si>
    <t>http://www.ieaso.net</t>
  </si>
  <si>
    <t>CEIP LAIOTZ HLHI</t>
  </si>
  <si>
    <t>GAIN ARGI Z/G</t>
  </si>
  <si>
    <t>SEGURA</t>
  </si>
  <si>
    <t>012242aa@hezkuntza.net</t>
  </si>
  <si>
    <t>EMPU EDUARDO MOCOROA MEPU</t>
  </si>
  <si>
    <t>RONDILLA 34</t>
  </si>
  <si>
    <t>TOLOSA</t>
  </si>
  <si>
    <t>musika@tolosa.eus</t>
  </si>
  <si>
    <t>CEIP FÉLIX SAMANIEGO HLHI</t>
  </si>
  <si>
    <t>SANTA LUTZIA 14</t>
  </si>
  <si>
    <t>012244aa@hezkuntza.net</t>
  </si>
  <si>
    <t>CEIP AGINAGA HLHI</t>
  </si>
  <si>
    <t>AGINAGA Z/G</t>
  </si>
  <si>
    <t>USURBIL</t>
  </si>
  <si>
    <t>012261aa@hezkuntza.net</t>
  </si>
  <si>
    <t>CEIP SAN MARTIN AGIRRE HLHI</t>
  </si>
  <si>
    <t>BONI LASKURAIN 25</t>
  </si>
  <si>
    <t>BERGARA</t>
  </si>
  <si>
    <t>012265aa@hezkuntza.net</t>
  </si>
  <si>
    <t>CEPA BERGARA HHI</t>
  </si>
  <si>
    <t>BARRENKALEA 33</t>
  </si>
  <si>
    <t>012266aa@hezkuntza.net</t>
  </si>
  <si>
    <t>CEIP ANGIOZAR HLHI</t>
  </si>
  <si>
    <t>ANGIOZAR AUZ. 2</t>
  </si>
  <si>
    <t>012273aa@hezkuntza.net</t>
  </si>
  <si>
    <t>CEIP FLEMING HERRI ESKOLA HLHI</t>
  </si>
  <si>
    <t>OTELARRE 35</t>
  </si>
  <si>
    <t>VILLABONA</t>
  </si>
  <si>
    <t>012277aa@hezkuntza.net</t>
  </si>
  <si>
    <t>CEIP FRAY A. URDANETA HLHI</t>
  </si>
  <si>
    <t>INTXAUSTI Z/G</t>
  </si>
  <si>
    <t>ORDIZIA</t>
  </si>
  <si>
    <t>012279aa@hezkuntza.net</t>
  </si>
  <si>
    <t>http://urdaneta.ikastetxea.net</t>
  </si>
  <si>
    <t>IES OIANGUREN BHI</t>
  </si>
  <si>
    <t>GERNIKAKO ARBOLA 1</t>
  </si>
  <si>
    <t>012282aa@hezkuntza.net</t>
  </si>
  <si>
    <t>EMPR ORDIZIA MEPR</t>
  </si>
  <si>
    <t>NIKOLAS LEKUONA Z/G</t>
  </si>
  <si>
    <t>info@musikaeskola.eus</t>
  </si>
  <si>
    <t>CEIP GAIN-ZURI HLHI</t>
  </si>
  <si>
    <t>LABEAGA 18</t>
  </si>
  <si>
    <t>URRETXU</t>
  </si>
  <si>
    <t>012284aa@hezkuntza.net</t>
  </si>
  <si>
    <t>CEPA ZUMARRAGA-URRETXU HHI</t>
  </si>
  <si>
    <t>LEGAZPI 7</t>
  </si>
  <si>
    <t>ZUMARRAGA</t>
  </si>
  <si>
    <t>012285aa@hezkuntza.net</t>
  </si>
  <si>
    <t>IES J.M. IPARRAGIRRE BHI</t>
  </si>
  <si>
    <t>NEKOLALDE 16</t>
  </si>
  <si>
    <t>012286aa@hezkuntza.net</t>
  </si>
  <si>
    <t>http://www.jmiparragirre.eus</t>
  </si>
  <si>
    <t>SANTA FE Z/G</t>
  </si>
  <si>
    <t>ZALDIBIA</t>
  </si>
  <si>
    <t>012287aa@hezkuntza.net</t>
  </si>
  <si>
    <t>CEIP OROKIETA HLHI</t>
  </si>
  <si>
    <t>ARABA 56</t>
  </si>
  <si>
    <t>ZARAUTZ</t>
  </si>
  <si>
    <t>012288aa@hezkuntza.net</t>
  </si>
  <si>
    <t>http://www.orokieta.net/</t>
  </si>
  <si>
    <t>CIFP MONTE ALBERTIA LHII</t>
  </si>
  <si>
    <t>SAN INAZIO 25</t>
  </si>
  <si>
    <t>012291aa@hezkuntza.net</t>
  </si>
  <si>
    <t>IES LIZARDI BHI</t>
  </si>
  <si>
    <t>ARABA 18</t>
  </si>
  <si>
    <t>012292aa@hezkuntza.net</t>
  </si>
  <si>
    <t>IES ZUMAIA BHI</t>
  </si>
  <si>
    <t>AITA MARI 45</t>
  </si>
  <si>
    <t>ZUMAIA</t>
  </si>
  <si>
    <t>012298aa@hezkuntza.net</t>
  </si>
  <si>
    <t>CEIP OIKIA HLHI</t>
  </si>
  <si>
    <t>EZTRATAZPIA, 0 A - OIKIA AUZOA</t>
  </si>
  <si>
    <t>012299aa@hezkuntza.net</t>
  </si>
  <si>
    <t>CPEIPS AITA LARRAMENDI IKASTOLA HLBHIP</t>
  </si>
  <si>
    <t>TXISTOKI Z/G</t>
  </si>
  <si>
    <t>ANDOAIN</t>
  </si>
  <si>
    <t>andoain@ikastola.eus</t>
  </si>
  <si>
    <t>CPEIPS ANOETAKO HERRI IKASTOLA HLBHIP</t>
  </si>
  <si>
    <t>ERGOIEN BAILARA 5</t>
  </si>
  <si>
    <t>ANOETA</t>
  </si>
  <si>
    <t>anoeta@ikastola.eus</t>
  </si>
  <si>
    <t>CEIP AZKOITIKO IKASTOLA-XABIER MUNIBE HLHI</t>
  </si>
  <si>
    <t>ESTRADA 115</t>
  </si>
  <si>
    <t>AZKOITIA</t>
  </si>
  <si>
    <t>012319aa@hezkuntza.net</t>
  </si>
  <si>
    <t>CEIP IZARRAIZPE IKASTOLA PUBLIKOA HLHI</t>
  </si>
  <si>
    <t>EUSKAL HERRIA 50</t>
  </si>
  <si>
    <t>AZPEITIA</t>
  </si>
  <si>
    <t>012320aa@hezkuntza.net</t>
  </si>
  <si>
    <t>CEIP J.A. MOGEL IKASTOLA HLHI</t>
  </si>
  <si>
    <t>MANDIOLA BALLE 29</t>
  </si>
  <si>
    <t>012327aa@hezkuntza.net</t>
  </si>
  <si>
    <t>CPEIPS ELGOIBAR IKASTOLA HLBHIP</t>
  </si>
  <si>
    <t>ERMUARAN BIDE 7</t>
  </si>
  <si>
    <t>ELGOIBAR</t>
  </si>
  <si>
    <t>elgoibar@elgoibarikastola.eus</t>
  </si>
  <si>
    <t>CPEI JOSÉ ARANA IKASTOLA HHIP</t>
  </si>
  <si>
    <t>ARANBURUZABALA 1</t>
  </si>
  <si>
    <t>arizmendi@arizmendi.eus</t>
  </si>
  <si>
    <t>CPEPS ALMEN IKASTOLA LBHIP</t>
  </si>
  <si>
    <t>TORREBASO Z/G</t>
  </si>
  <si>
    <t>CEIP LANGILE IKASTOLA HLHI</t>
  </si>
  <si>
    <t>KAROBIETA Z/G</t>
  </si>
  <si>
    <t>012334aa@hezkuntza.net</t>
  </si>
  <si>
    <t>http://www.langile.com</t>
  </si>
  <si>
    <t>CPEIPS UZTURPE IKASTOLA HLBHIP</t>
  </si>
  <si>
    <t>EGIALDE 2</t>
  </si>
  <si>
    <t>IBARRA</t>
  </si>
  <si>
    <t>ibarra@ikastola.eus</t>
  </si>
  <si>
    <t>CEIP TXINGUDI-IRUNGO IKASTOLA HLHI</t>
  </si>
  <si>
    <t>JAIZUBIA Z/G 351 P.K.</t>
  </si>
  <si>
    <t>012338aa@hezkuntza.net</t>
  </si>
  <si>
    <t>CPEIP IRURA IKASTOLA HLHIP</t>
  </si>
  <si>
    <t>ZILAR 4</t>
  </si>
  <si>
    <t>IRURA</t>
  </si>
  <si>
    <t>irura@ikastola.eus</t>
  </si>
  <si>
    <t>CPEIPS SAN BENITO IKASTOLA HLBHIP</t>
  </si>
  <si>
    <t>EUSKADI Z/G 61 P.K.</t>
  </si>
  <si>
    <t>LAZKAO</t>
  </si>
  <si>
    <t>lazkao@ikastola.eus</t>
  </si>
  <si>
    <t>http://mipagina.euskaltel.es/lazkao/Default.htm</t>
  </si>
  <si>
    <t>CPEIPS HAZTEGI IKASTOLA HLBHIP</t>
  </si>
  <si>
    <t>SANTIKUTZ 5</t>
  </si>
  <si>
    <t>legazpi@ikastola.eus</t>
  </si>
  <si>
    <t>CPEIPS SAN FRANTZISKO XABIER HLBHIP</t>
  </si>
  <si>
    <t>OTALORA LIZENTZIATUA 8</t>
  </si>
  <si>
    <t>CPEIPS GAZTELUPE-ARIMAZUBI IKASTOLA HLBHIP</t>
  </si>
  <si>
    <t>ARRASATE 10-18</t>
  </si>
  <si>
    <t>CPEI UME-ZAINTZA IKASTOLA HHIP</t>
  </si>
  <si>
    <t>SAN ANDRÉS 8 257 P.K.</t>
  </si>
  <si>
    <t>CEIP GOIZEKO IZARRA IKASTOLA HLHI</t>
  </si>
  <si>
    <t>HIRIGIBEL 3</t>
  </si>
  <si>
    <t>012348aa@hezkuntza.net</t>
  </si>
  <si>
    <t>CPEIPS TXANTXIKU IKASTOLA HLBHIP</t>
  </si>
  <si>
    <t>SAN JUAN 1</t>
  </si>
  <si>
    <t>txantxiku@ikastola.eus</t>
  </si>
  <si>
    <t>CPEIPS ORIO IKASTOLA HLBHIP</t>
  </si>
  <si>
    <t>ABESLARI 8</t>
  </si>
  <si>
    <t>orio@ikastola.eus</t>
  </si>
  <si>
    <t>CPEIPS HAURTZARO IKASTOLA HLBHIP</t>
  </si>
  <si>
    <t>ELORRONDO Z/G</t>
  </si>
  <si>
    <t>haurtzaro@ikastola.eus</t>
  </si>
  <si>
    <t>CPEIPS PASAIA-LEZO LIZEOA HLBHIP</t>
  </si>
  <si>
    <t>LARRABIDE 5</t>
  </si>
  <si>
    <t>lizeoa@ikastola.eus</t>
  </si>
  <si>
    <t>CPEIPS ORERETA HLBHIP</t>
  </si>
  <si>
    <t>KOLDO MITXELENA ENPARANTZA, 6</t>
  </si>
  <si>
    <t>idazkaritza@oreretaikastola.eus</t>
  </si>
  <si>
    <t>CEIP AITOR IKASTOLA HLHI</t>
  </si>
  <si>
    <t>KONKORRENEA 7</t>
  </si>
  <si>
    <t>012358aa@hezkuntza.net</t>
  </si>
  <si>
    <t>CEIP AMASSORRAIN IKASTOLA HLHI</t>
  </si>
  <si>
    <t>AÑORGA 27</t>
  </si>
  <si>
    <t>012359aa@hezkuntza.net</t>
  </si>
  <si>
    <t>CPEIPS AXULAR LIZEOA HLBHIP</t>
  </si>
  <si>
    <t>AROSTEGI 10</t>
  </si>
  <si>
    <t>idazkaritza@axular.eus</t>
  </si>
  <si>
    <t>http://www.axular.net</t>
  </si>
  <si>
    <t>CPEIPS EKINTZA HLBHIP</t>
  </si>
  <si>
    <t>TONTORGOXO 18</t>
  </si>
  <si>
    <t>ikastola@ekintza.eus</t>
  </si>
  <si>
    <t>http://www.ekintza.org</t>
  </si>
  <si>
    <t>CPEIPS HERRI-AMETSA IKASTOLA HLBHIP</t>
  </si>
  <si>
    <t>GUARDAPLATA 28 102 PK PASAIA</t>
  </si>
  <si>
    <t>herriam@ikastola.eus</t>
  </si>
  <si>
    <t>http://www.herriametsa.com</t>
  </si>
  <si>
    <t>CEIP IKAS-BIDE IKASTOLA HLHI</t>
  </si>
  <si>
    <t>PABLO GOROSABEL 1</t>
  </si>
  <si>
    <t>012366aa@hezkuntza.net</t>
  </si>
  <si>
    <t>http://www.ikasbideikastola.hezkuntza.net/web/guest/inicio1</t>
  </si>
  <si>
    <t>CEIP INTXAURRONDO IKASTOLA HLHI</t>
  </si>
  <si>
    <t>P. DE ZARATEGI 48</t>
  </si>
  <si>
    <t>012367aa@hezkuntza.net</t>
  </si>
  <si>
    <t>CEIP JAKINTZA IKASTOLA HLHI</t>
  </si>
  <si>
    <t>ESCOLTA REAL 12</t>
  </si>
  <si>
    <t>012368aa@hezkuntza.net</t>
  </si>
  <si>
    <t>http://www.jakintzaikastola.hezkuntza.net/eu/sarrera</t>
  </si>
  <si>
    <t>CPEIPS STO. TOMÁS LIZEOA HLBHIP</t>
  </si>
  <si>
    <t>MANUEL LARDIZABAL 24 (IBAETA)</t>
  </si>
  <si>
    <t>zuzendaria@stl.eus</t>
  </si>
  <si>
    <t>CEIP STA. MARÍA-ORIXE IKASTOLA HLHI</t>
  </si>
  <si>
    <t>SAN VICENTE 2</t>
  </si>
  <si>
    <t>012371aa@hezkuntza.net</t>
  </si>
  <si>
    <t>CPEIPS ZURRIOLA IKASTOLA HLBHIP</t>
  </si>
  <si>
    <t>INDIANOENE 1</t>
  </si>
  <si>
    <t>zurriola@ikastola.eus</t>
  </si>
  <si>
    <t>CPEIPS USABALGO LASKORAIN IKASTOLA HLBHIP</t>
  </si>
  <si>
    <t>USABAL 26</t>
  </si>
  <si>
    <t>laskorain@ikastola.eus</t>
  </si>
  <si>
    <t>CPEIPS UDARREGI HLBHIP</t>
  </si>
  <si>
    <t>GERNIKA 11</t>
  </si>
  <si>
    <t>usurbil@ikastola.eus</t>
  </si>
  <si>
    <t>http://www.udarregi.eus</t>
  </si>
  <si>
    <t>CPEIPS ARANZADI IKASTOLA HLBHIP</t>
  </si>
  <si>
    <t>HERRILAGUNAK 1</t>
  </si>
  <si>
    <t>bergara@ikastola.eus</t>
  </si>
  <si>
    <t>CPEIPS MARIAREN LAGUNDIA IKASTOLA HLBHIP</t>
  </si>
  <si>
    <t>ESPOLOIA 1</t>
  </si>
  <si>
    <t>idazkaritza@mlagundia.org</t>
  </si>
  <si>
    <t>CPEIPS ZUBIMUSU IKASTOLA-VILLABONA HLBHIP</t>
  </si>
  <si>
    <t>NUEVA 55</t>
  </si>
  <si>
    <t>zubimusu@ikastola.eus</t>
  </si>
  <si>
    <t>CPEIPS JAKINTZA IKASTOLA HLBHIP</t>
  </si>
  <si>
    <t>ALTAMIRA Z/G</t>
  </si>
  <si>
    <t>ikastola@jakintza.eus</t>
  </si>
  <si>
    <t>CPEIPS URRETXU-ZUMARRAGA IKASTOLA HLBHIP</t>
  </si>
  <si>
    <t>PAGOETA AUZOA 4</t>
  </si>
  <si>
    <t>orokorra@uzikastola.eus</t>
  </si>
  <si>
    <t>CPEIPS SALBATORE MITXELENA HLBHIP</t>
  </si>
  <si>
    <t>MARÍA ETXETXIKI 14</t>
  </si>
  <si>
    <t>zarautz@ikastola.eus</t>
  </si>
  <si>
    <t>http://www.zarauzkoikastola.eus</t>
  </si>
  <si>
    <t>CEIP MENDARO IKASTOLA HLHI</t>
  </si>
  <si>
    <t>KILIMÓN 1</t>
  </si>
  <si>
    <t>MENDARO</t>
  </si>
  <si>
    <t>012389aa@hezkuntza.net</t>
  </si>
  <si>
    <t>CPES ESC. CINE Y VÍDEO-ZINE ETA BIDEO ESKOLA BHIP</t>
  </si>
  <si>
    <t>AMA KANDIDA 21</t>
  </si>
  <si>
    <t>secretaria@escivi.com</t>
  </si>
  <si>
    <t>CPEI BASABEAZPI IKASTOLA HHIP</t>
  </si>
  <si>
    <t>BASABE POL. 2-LEGAIA ERAIKINA</t>
  </si>
  <si>
    <t>EMPR BIZKARGI MEPR</t>
  </si>
  <si>
    <t>AITA MADINABEITIA, S/N</t>
  </si>
  <si>
    <t>bizkargi@bizkargimusikaeskola.com</t>
  </si>
  <si>
    <t>CPEIPS SAN JOSE DE FLOREAGA HLBHIP</t>
  </si>
  <si>
    <t>IZARRAITZ Z/G</t>
  </si>
  <si>
    <t>floreaga@floreaga.eus</t>
  </si>
  <si>
    <t>http://www.floreaga.org/</t>
  </si>
  <si>
    <t>CPEIPS IRAURGI HLBHIP</t>
  </si>
  <si>
    <t>ETXE-ALAI 18</t>
  </si>
  <si>
    <t>zuzendaria@iraurgi.com</t>
  </si>
  <si>
    <t>EMPR JUAN DE ANTXIETA MEPR</t>
  </si>
  <si>
    <t>PERDILLEGI 1 -1º APDO.127</t>
  </si>
  <si>
    <t>antxieta@antxieta.eus</t>
  </si>
  <si>
    <t>CPEIPS LA SALLE-SAN JOSE HLBHIP</t>
  </si>
  <si>
    <t>ANDRE MARI 2</t>
  </si>
  <si>
    <t>zuzendaria@lasallebeasain.eus</t>
  </si>
  <si>
    <t>CPES NTRA. SRA. DE AZITAIN BHIP</t>
  </si>
  <si>
    <t>GOROSTA BALLE 34 203 P.K.</t>
  </si>
  <si>
    <t>idazkaritzaazitain@lasalleeibar.eus</t>
  </si>
  <si>
    <t>CPEIP LA SALLE-ISASI HLHIP</t>
  </si>
  <si>
    <t>ISASI 34</t>
  </si>
  <si>
    <t>idazkaritzaisasi@lasalleeibar.eus</t>
  </si>
  <si>
    <t>CPEIPS STA. MARÍA DE LA PROVIDENCIA HLBHIP</t>
  </si>
  <si>
    <t>ALDATZE 5</t>
  </si>
  <si>
    <t>aldatze@aldatze.org</t>
  </si>
  <si>
    <t>EMPR ESKORIATZA MEPR</t>
  </si>
  <si>
    <t>HIDALGA 5 BAJO</t>
  </si>
  <si>
    <t>musikesko@hotmail.com</t>
  </si>
  <si>
    <t>CPEIPS AMA GUADALUPEKOA HLBHIP</t>
  </si>
  <si>
    <t>BIDASOA 11</t>
  </si>
  <si>
    <t>idazkaritzag1@g.amaguadalupekoa.net</t>
  </si>
  <si>
    <t>CPEIPS EGILUZE HIJAS DE LA CRUZ HONDARRIBIA HLBHIP</t>
  </si>
  <si>
    <t>FRAXKUENEKO MURRUA 1</t>
  </si>
  <si>
    <t>infohondarribia@egiluzetaldea.eus</t>
  </si>
  <si>
    <t>CPEIPS ARATZ IKASTOLA HLBHIP</t>
  </si>
  <si>
    <t>SANDIUSTERRI 4</t>
  </si>
  <si>
    <t>zuzendaritza@aratzikastola.eus</t>
  </si>
  <si>
    <t>CPEIPS EL PILAR-CIA. DE MARÍA HLBHIP</t>
  </si>
  <si>
    <t>SEÑOR DE ARANZATE 1</t>
  </si>
  <si>
    <t>idazkaritza@mlagundiaelpilar.org</t>
  </si>
  <si>
    <t>CPES ERAIN BHIP</t>
  </si>
  <si>
    <t>VENTAS 29 100 P.K.</t>
  </si>
  <si>
    <t>erain@erain.es</t>
  </si>
  <si>
    <t>http://www.erain.es</t>
  </si>
  <si>
    <t>CPEIPS SAN VICENTE DE PAUL HLBHIP</t>
  </si>
  <si>
    <t>FUENTERRABIA 23</t>
  </si>
  <si>
    <t>svptitular@sanvicenteirun.com</t>
  </si>
  <si>
    <t>CPEI STA. TERESA HHIP</t>
  </si>
  <si>
    <t>AV. DE ELIZATXO 33</t>
  </si>
  <si>
    <t>steresai@planalfa.es</t>
  </si>
  <si>
    <t>CPEI ERAIN-TXIKI HHIP</t>
  </si>
  <si>
    <t>AV. DE IPARRALDE 26</t>
  </si>
  <si>
    <t>eraintxiki@eraintxiki.com</t>
  </si>
  <si>
    <t>EMPR DOINUA MEPR</t>
  </si>
  <si>
    <t>UROLA 3</t>
  </si>
  <si>
    <t>musikaeskola@doinua.eus</t>
  </si>
  <si>
    <t>EMPR ARRASATE MUSIKAL MEPR</t>
  </si>
  <si>
    <t>ZARUGALDE 1 (PALACIO MONTERRÓN</t>
  </si>
  <si>
    <t>mizagirre@arrasatemusikal.org</t>
  </si>
  <si>
    <t>CPIFP MONDRAGON GOI ESK.POLITEK.,J.M.A.,S.COOP LHIPI</t>
  </si>
  <si>
    <t>LORAMENDI 4</t>
  </si>
  <si>
    <t>garetxaga@mondragon.edu</t>
  </si>
  <si>
    <t>CPEIP SAN MIGUEL ARCÁNGEL HLHIP</t>
  </si>
  <si>
    <t>SAN MIGUEL 7</t>
  </si>
  <si>
    <t>zuzendaritza@samiela.eus</t>
  </si>
  <si>
    <t>CPES OÑATI GESTIO HEZIKETA BHIP</t>
  </si>
  <si>
    <t>IBARRA ZELAIA 2</t>
  </si>
  <si>
    <t>abolinaga@mondragon.edu</t>
  </si>
  <si>
    <t>http://onatigh.com/</t>
  </si>
  <si>
    <t>EIPR MADRE PILAR IZQUIERDO HEPR</t>
  </si>
  <si>
    <t>ULIA (TRINTXERPE)</t>
  </si>
  <si>
    <t>gmadrepilar@planalfa.es</t>
  </si>
  <si>
    <t>CIFP DON BOSCO LHII</t>
  </si>
  <si>
    <t>SAN MARCOS ERP. Z/G 101 P.K.</t>
  </si>
  <si>
    <t>012468aa@hezkuntza.net</t>
  </si>
  <si>
    <t>http://www.fpdonbosco.com</t>
  </si>
  <si>
    <t>CPEIPS EGILUZE HIJAS DE LA CRUZ ERRENTERIA HLBHIP</t>
  </si>
  <si>
    <t>ZAMALBIDEKO ERP. Z/G</t>
  </si>
  <si>
    <t>zuzendaritzaerrenteria@egiluzetaldea.eus</t>
  </si>
  <si>
    <t>BITTOR IDIAZABAL 1</t>
  </si>
  <si>
    <t>director.r@corazonistas.com</t>
  </si>
  <si>
    <t>CPIFP CENTRO DE ESTUDIOS A.E.G. LHIPI</t>
  </si>
  <si>
    <t>P. HERIZ 82-SEMINARIOA 509 PK</t>
  </si>
  <si>
    <t>info@aeg.eus</t>
  </si>
  <si>
    <t>http://www.aeg.eus</t>
  </si>
  <si>
    <t>CPES SEIM BHIP</t>
  </si>
  <si>
    <t>MIRACRUZ 10-1</t>
  </si>
  <si>
    <t>seim@centroseim.com</t>
  </si>
  <si>
    <t>http://www.centroseim.com</t>
  </si>
  <si>
    <t>CPIFP NAZARET LANBIDE HEZIKETA LHIPI</t>
  </si>
  <si>
    <t>ALDAKONEA 36</t>
  </si>
  <si>
    <t>nazaret@nazaret.eus</t>
  </si>
  <si>
    <t>http://www.nazaretzentroa.com</t>
  </si>
  <si>
    <t>CPES C.D.E.A. BHIP</t>
  </si>
  <si>
    <t>BERIO IBILTOKIA 50</t>
  </si>
  <si>
    <t>director@cebanc.com</t>
  </si>
  <si>
    <t>CPEE ARANSGI HBIP</t>
  </si>
  <si>
    <t>MONS 103</t>
  </si>
  <si>
    <t>donostia@aransgi.org</t>
  </si>
  <si>
    <t>CPEE ASPACE HBIP</t>
  </si>
  <si>
    <t>CAM. DE ILLARRA 2 55 P.K.</t>
  </si>
  <si>
    <t>k.goikoetxea@aspacegi.org</t>
  </si>
  <si>
    <t>CPEE AZCARATE ENEA HBIP</t>
  </si>
  <si>
    <t>FCO. LÓPEZ ALEN 4</t>
  </si>
  <si>
    <t>hezkuntza@gautena.org</t>
  </si>
  <si>
    <t>http://www.gautena.org</t>
  </si>
  <si>
    <t>EMPR CEM ACADEMIA ARBÓS MEPR</t>
  </si>
  <si>
    <t>AV. DE CARLOS I-24 -ATZE.</t>
  </si>
  <si>
    <t>cemdonostia@gmail.com</t>
  </si>
  <si>
    <t>CPIFP CEBANC LHIPI</t>
  </si>
  <si>
    <t>penriquez@cebanc.com</t>
  </si>
  <si>
    <t>http://www.cebanc.com</t>
  </si>
  <si>
    <t>CPIFP CEINPRO LHIPI</t>
  </si>
  <si>
    <t>P. DE HERIZ 95</t>
  </si>
  <si>
    <t>secretaria@ceinpro.es</t>
  </si>
  <si>
    <t>http://www.ceinpro.es</t>
  </si>
  <si>
    <t>CPEIPS MARY WARD HLBHIP</t>
  </si>
  <si>
    <t>CAM. DE LARRAÑATEGI 27</t>
  </si>
  <si>
    <t>direccion.gral.donostia@feducativamaryward.org</t>
  </si>
  <si>
    <t>CPEIPS ALDAPETA MARIA HLBHIP</t>
  </si>
  <si>
    <t>CUESTA DE ALDAPETA 17</t>
  </si>
  <si>
    <t>zuzendaria@aldapeta.eus</t>
  </si>
  <si>
    <t>https://www.aldapeta.eus/</t>
  </si>
  <si>
    <t>CPEIPS ESKIBEL HLBHIP</t>
  </si>
  <si>
    <t>AGORRENE 28 1015 P.K.</t>
  </si>
  <si>
    <t>ibonilla@eskibel.com</t>
  </si>
  <si>
    <t>http://www.eskibel.com</t>
  </si>
  <si>
    <t>CPEIPS LA ANUNCIATA HLBHIP</t>
  </si>
  <si>
    <t>LORETE BIDEA, 2</t>
  </si>
  <si>
    <t>anunciataidazkaritza@fefcoll.org</t>
  </si>
  <si>
    <t>CPEIPS LA ASUNCIÓN HLBHIP</t>
  </si>
  <si>
    <t>ALCALDE JOSÉ ELOSEGI 279</t>
  </si>
  <si>
    <t>laasuncion@laasunciondonostia.com</t>
  </si>
  <si>
    <t>http://www.laasunciondonostia.org</t>
  </si>
  <si>
    <t>CPEIPS LA SALLE HLBHIP</t>
  </si>
  <si>
    <t>MAD. JAUREGIBERRI 2</t>
  </si>
  <si>
    <t>zuzendaria@lasalledonostia.com</t>
  </si>
  <si>
    <t>CPEIPS SALESIANOS DONOSTIA HLBHIP</t>
  </si>
  <si>
    <t>LIZARDI 12 (INTXAURRONDO)</t>
  </si>
  <si>
    <t>info@salesianosdonostia.com</t>
  </si>
  <si>
    <t>CPEIPS MARÍA REINA ESKOLA HLBHIP</t>
  </si>
  <si>
    <t>AV. DE AMETZAGAÑA 58</t>
  </si>
  <si>
    <t>info@mariareinaeskola.com</t>
  </si>
  <si>
    <t>CPES ORTZADAR BHIP</t>
  </si>
  <si>
    <t>CALZ. VJA. ATEGORRIETA 159</t>
  </si>
  <si>
    <t>ortzadar@ortzadar.net</t>
  </si>
  <si>
    <t>DUQUE DE MANDAS 1</t>
  </si>
  <si>
    <t>secretaria.don@presentaciondemaria.org</t>
  </si>
  <si>
    <t>CPEIPS DEUTSCHE SCHULE SAN ALBERTO MAGNO HLBHIP</t>
  </si>
  <si>
    <t>P. DE ORIAMENDI 25</t>
  </si>
  <si>
    <t>secretaria@colegioaleman.net</t>
  </si>
  <si>
    <t>http://www.colegioaleman.net</t>
  </si>
  <si>
    <t>CPEIPS SAN IGNACIO DE LOYOLA HLBHIP</t>
  </si>
  <si>
    <t>ATEGORRIETA GALTZ. ZAHARRA 28</t>
  </si>
  <si>
    <t>ikastetxea@donostiajesuitak.org</t>
  </si>
  <si>
    <t>CPEIP SAN JOSÉ (ESCUELA ASILO) HLHIP</t>
  </si>
  <si>
    <t>PRIM 33</t>
  </si>
  <si>
    <t>zuzendaritza@sanjoseikastetxea.eus</t>
  </si>
  <si>
    <t>CPEIPS SAN LUIS-LA SALLE HLBHIP</t>
  </si>
  <si>
    <t>CAM. DE GUARDAPLATA 16</t>
  </si>
  <si>
    <t>zuzendaria@sanluislasalle.eus</t>
  </si>
  <si>
    <t>CPES ELIZARAN LANBIDE HEZIKETA BHIP</t>
  </si>
  <si>
    <t>KANPANDEGI 12</t>
  </si>
  <si>
    <t>direccion@elizaran.eus</t>
  </si>
  <si>
    <t>http://www.elizaran.eus</t>
  </si>
  <si>
    <t>CPEIPS SAN PATRICIO HLBHIP</t>
  </si>
  <si>
    <t>LANBERRI 25</t>
  </si>
  <si>
    <t>school@st-patricks.com</t>
  </si>
  <si>
    <t>http://www.st-patricks.com</t>
  </si>
  <si>
    <t>CPEIPS ElaiEnea HLBHIP</t>
  </si>
  <si>
    <t>MANUEL LARDIZABAL 25 (IBAETA)</t>
  </si>
  <si>
    <t>idazkaritza@elaienea.eus</t>
  </si>
  <si>
    <t>MUNDAIZ 30</t>
  </si>
  <si>
    <t>director@gmundaiz.com</t>
  </si>
  <si>
    <t>http://www.mundaiz.com</t>
  </si>
  <si>
    <t>CPEIPS INGLÉS HLBHIP</t>
  </si>
  <si>
    <t>ALCALDE J. ELOSEGI 64(V.ASHUN)</t>
  </si>
  <si>
    <t>direccion@theenglishschool.org</t>
  </si>
  <si>
    <t>EMPR MUSIKABI SAN IGNACIO MEPR</t>
  </si>
  <si>
    <t>CALZ. VJA. ATEGORRIETA 26</t>
  </si>
  <si>
    <t>info@musikabi.com</t>
  </si>
  <si>
    <t>SANTA LUZI 13</t>
  </si>
  <si>
    <t>tolosa@aransgi.org</t>
  </si>
  <si>
    <t>CPES HERRIKIDE ESKOLAPIOAK BHIP</t>
  </si>
  <si>
    <t>SAN BLAS</t>
  </si>
  <si>
    <t>herrikide12-18@herrikide.eus</t>
  </si>
  <si>
    <t>http://www.hirukide.org</t>
  </si>
  <si>
    <t>CPIFP TOLOSAKO INMAKULADA LANBIDE IKASTOLA LHIPI</t>
  </si>
  <si>
    <t>KONDEKO ALDAPA 5-B</t>
  </si>
  <si>
    <t>zuzendaritza@inmakuladatolosa.eus</t>
  </si>
  <si>
    <t>http://www.inmakuladatolosa.com</t>
  </si>
  <si>
    <t>CPEIP HERRIKIDE JESUITINAK HLHIP</t>
  </si>
  <si>
    <t>SAN FRANTZISKO 12</t>
  </si>
  <si>
    <t>herrikide3-12@herrikide.eus</t>
  </si>
  <si>
    <t>CPEIP MAGALE PRESENTACIÓN DE MARÍA HLHIP</t>
  </si>
  <si>
    <t>URNIETA</t>
  </si>
  <si>
    <t>idazkaritza-0-12@magaleikastetxea.eus</t>
  </si>
  <si>
    <t>CPIFP SALESIANOS URNIETA LHIPI</t>
  </si>
  <si>
    <t>ERGOYEN 6</t>
  </si>
  <si>
    <t>salesiarrak@salesianosurnieta.com</t>
  </si>
  <si>
    <t>http://www.salesianosurnieta.com</t>
  </si>
  <si>
    <t>EMPR BERGARA MEPR</t>
  </si>
  <si>
    <t>ESPOLOIA Z/G</t>
  </si>
  <si>
    <t>idaz@bergarakomusikaeskola.com</t>
  </si>
  <si>
    <t>BONI LASKURAIN 13</t>
  </si>
  <si>
    <t>bergara@aransgi.org</t>
  </si>
  <si>
    <t>CPIFP GOIERRI LHIPI</t>
  </si>
  <si>
    <t>ARRANOMENDIA 2</t>
  </si>
  <si>
    <t>bulegoa@goierrieskola.eus</t>
  </si>
  <si>
    <t>CPEIPS ANTONIANO IKASTETXEA HLBHIP</t>
  </si>
  <si>
    <t>GIPUZKOA 5</t>
  </si>
  <si>
    <t>zuzen@antoniano.com</t>
  </si>
  <si>
    <t>CPEIPS LA SALLE-SAN JOSÉ HLBHIP</t>
  </si>
  <si>
    <t>LA SALLE 2</t>
  </si>
  <si>
    <t>zuzendaria@lasallezarautz.eus</t>
  </si>
  <si>
    <t>CPEIPS LA SALLE-LEGAZPI HLBHIP</t>
  </si>
  <si>
    <t>IÑIGO DE LOIOLA 7</t>
  </si>
  <si>
    <t>zuzendaria@lasallezumarraga.eus</t>
  </si>
  <si>
    <t>CPIFP UROLA GARAIKO LANBIDE ESKOLA LHIPI</t>
  </si>
  <si>
    <t>BELOKI Z/G</t>
  </si>
  <si>
    <t>dtor.ugle@ugleskola.org</t>
  </si>
  <si>
    <t>CPEIPS ZUMAIENA HLBHIP</t>
  </si>
  <si>
    <t>AXULAR IBILTOKIA, 6</t>
  </si>
  <si>
    <t>ikastetxea@zumaiena.eus</t>
  </si>
  <si>
    <t>CEPA EIBAR HHI</t>
  </si>
  <si>
    <t>ISASI 39</t>
  </si>
  <si>
    <t>012634aa@hezkuntza.net</t>
  </si>
  <si>
    <t>CEPA BIDASOALDEA HHI</t>
  </si>
  <si>
    <t>OLABERRIA 8</t>
  </si>
  <si>
    <t>012637aa@hezkuntza.net</t>
  </si>
  <si>
    <t>http://www.epairun.hezkuntza.net</t>
  </si>
  <si>
    <t>CEPA TOLOSALDEA HHI</t>
  </si>
  <si>
    <t>IGARALDE 23 (IZASKUN AUZ.)</t>
  </si>
  <si>
    <t>012648aa@hezkuntza.net</t>
  </si>
  <si>
    <t>https://cepatolosaldeahhi.hezkuntza.net/es/inicio</t>
  </si>
  <si>
    <t>CEIP URUMEA IKASTOLA HLHI</t>
  </si>
  <si>
    <t>LARRAMENDI 18</t>
  </si>
  <si>
    <t>012653aa@hezkuntza.net</t>
  </si>
  <si>
    <t>CEIP ELIZATXO IKASTOLA HLHI</t>
  </si>
  <si>
    <t>ELIZATXO 9</t>
  </si>
  <si>
    <t>012654aa@hezkuntza.net</t>
  </si>
  <si>
    <t>EMPU ANDOAIN MEPU</t>
  </si>
  <si>
    <t>ONDARRETA 1 B (BASTERO KULT.)</t>
  </si>
  <si>
    <t>musikaeskola@andoain.eus</t>
  </si>
  <si>
    <t>IMFPB ANDOAIN OLHUI</t>
  </si>
  <si>
    <t>OLAGAIN 7</t>
  </si>
  <si>
    <t>olhfpb@andoain.eus</t>
  </si>
  <si>
    <t>IMFPB EIBAR OLHUI</t>
  </si>
  <si>
    <t>AZITAIN, 2</t>
  </si>
  <si>
    <t>info@imfpbeibar.com</t>
  </si>
  <si>
    <t>IMFPB PASAIA OLHUI</t>
  </si>
  <si>
    <t>BIDASOA KALEA 1 - 3 BEHEA</t>
  </si>
  <si>
    <t>olh-fpb@pasaia.net</t>
  </si>
  <si>
    <t>CPM FRANCISCO ESCUDERO MKP</t>
  </si>
  <si>
    <t>EASO K. 45</t>
  </si>
  <si>
    <t>012681aa@hezkuntza.net</t>
  </si>
  <si>
    <t>EMPR AXULAR MEPR</t>
  </si>
  <si>
    <t>AROSTEGI 657 P.K.</t>
  </si>
  <si>
    <t>amedonosti@gmail.com</t>
  </si>
  <si>
    <t>EMPR ZURRIOLA MEPR</t>
  </si>
  <si>
    <t>INDIANOENE 1 (URRA)</t>
  </si>
  <si>
    <t>zurriolame@gmail.com</t>
  </si>
  <si>
    <t>EMPR ZUMARTE MEPR</t>
  </si>
  <si>
    <t>K. NAGUSIA 45</t>
  </si>
  <si>
    <t>bulegoa@zumarte.eus</t>
  </si>
  <si>
    <t>EMPR SECUNDINO ESNAOLA MEPR</t>
  </si>
  <si>
    <t>ARTIZ (LEGAZPI DORRETXE)</t>
  </si>
  <si>
    <t>zuzendaritza@semusikaeskola.eus</t>
  </si>
  <si>
    <t>EOI DONOSTIA-SAN SEBASTIÁN HEO</t>
  </si>
  <si>
    <t>PASEO BIZKAIA 22</t>
  </si>
  <si>
    <t>012722aa@hezkuntza.net</t>
  </si>
  <si>
    <t>http://www.eoidonostiaheo.hezkuntza.net</t>
  </si>
  <si>
    <t>IMFPB UROLA KOSTAKO MANKOMUNITATEA OLHUI</t>
  </si>
  <si>
    <t>UROLA PLAZA, 10</t>
  </si>
  <si>
    <t>soldadurazentroa@urolakosta.eus</t>
  </si>
  <si>
    <t>CPFPB DEIKAGEST ERRENTERIA OLHIP</t>
  </si>
  <si>
    <t>ALABERGA 38-B</t>
  </si>
  <si>
    <t>info@fpberrenteria.eus</t>
  </si>
  <si>
    <t>CPFPB ADSIS DONOSTIA OLHIP</t>
  </si>
  <si>
    <t>PASAJES SAN PEDRO 13 230 P.K.</t>
  </si>
  <si>
    <t>fpbadsisdonostia@fundacionadsis.org</t>
  </si>
  <si>
    <t>IMFPB USURBIL OLHUI</t>
  </si>
  <si>
    <t>ATALLU INDUSTRI., ZANPIURA 3</t>
  </si>
  <si>
    <t>lhi@usurbil.eus</t>
  </si>
  <si>
    <t>CEPA GOIERRI HHI</t>
  </si>
  <si>
    <t>ZAZPITURRIETA 4 BEH.</t>
  </si>
  <si>
    <t>012733aa@hezkuntza.net</t>
  </si>
  <si>
    <t>CEPA LASARTE HHI</t>
  </si>
  <si>
    <t>BEKO KALE, 1 (3ª PLANTA)</t>
  </si>
  <si>
    <t>LASARTE-ORIA</t>
  </si>
  <si>
    <t>012734aa@hezkuntza.net</t>
  </si>
  <si>
    <t>IES LEIZARAN BHI</t>
  </si>
  <si>
    <t>PLAZAOLA 23</t>
  </si>
  <si>
    <t>012740aa@hezkuntza.net</t>
  </si>
  <si>
    <t>http://www.leizaran.net</t>
  </si>
  <si>
    <t>CPIFP IRUNGO LA SALLE LHIPI</t>
  </si>
  <si>
    <t>AV. ELIZATXO 14-16</t>
  </si>
  <si>
    <t>irungolasalle@irungolasalle.eus</t>
  </si>
  <si>
    <t>http://www.irungolasalle.org</t>
  </si>
  <si>
    <t>EOI EIBAR HEO</t>
  </si>
  <si>
    <t>OTAOLA, 29</t>
  </si>
  <si>
    <t>012745aa@hezkuntza.net</t>
  </si>
  <si>
    <t>http://www.eoieibarheo.hezkuntza.net</t>
  </si>
  <si>
    <t>CPIFP LA SALLE-BERROZPE LHIPI</t>
  </si>
  <si>
    <t>LA SALLE 5</t>
  </si>
  <si>
    <t>lsbandoain@lasalleberrozpe.com</t>
  </si>
  <si>
    <t>http://www.lasalleberrozpe.com</t>
  </si>
  <si>
    <t>EMPR SORALUZE MEPR</t>
  </si>
  <si>
    <t>FRONTÓN Z/G 148 P.K.</t>
  </si>
  <si>
    <t>SORALUZE-PLACENCIA DE LAS ARMAS</t>
  </si>
  <si>
    <t>soraluzemusika@gmail.com</t>
  </si>
  <si>
    <t>CPES C. ESTUD. DE PELU. Y EST. BETA BHIP</t>
  </si>
  <si>
    <t>AVDA. NAVARRA 18 BAJO</t>
  </si>
  <si>
    <t>secretaria@centrobeta.com</t>
  </si>
  <si>
    <t>http://www.centrosbeta.com</t>
  </si>
  <si>
    <t>CEPA UROLA KOSTA HHI</t>
  </si>
  <si>
    <t>PAGOETA 2 - 4</t>
  </si>
  <si>
    <t>012760aa@hezkuntza.net</t>
  </si>
  <si>
    <t>CIFP MAQ-HERRAM/MAKINA-ERREMINTA LHII</t>
  </si>
  <si>
    <t>AZKUE AUZOA 1</t>
  </si>
  <si>
    <t>012763aa@hezkuntza.net</t>
  </si>
  <si>
    <t>EMPU LASARTE MEPU</t>
  </si>
  <si>
    <t>GELTOKI 18</t>
  </si>
  <si>
    <t>kultura@lasarte-oria.eus</t>
  </si>
  <si>
    <t>EMPR LEIZARRA MEPR</t>
  </si>
  <si>
    <t>SANTAKURTZ 20-ARKU.KUL.ETXEA</t>
  </si>
  <si>
    <t>leizarra.mariatxen@gmail.com</t>
  </si>
  <si>
    <t>EMPR JOSÉ DE AZPIAZU MEPR</t>
  </si>
  <si>
    <t>MOIUA 26</t>
  </si>
  <si>
    <t xml:space="preserve"> idazkaritza@jazpiazumusikaeskola.eus</t>
  </si>
  <si>
    <t>EMPR JAKINTZA MEPR</t>
  </si>
  <si>
    <t>MIKELETES 10</t>
  </si>
  <si>
    <t>jakintza@jakintza.org</t>
  </si>
  <si>
    <t>http://www.jakintzanet.com</t>
  </si>
  <si>
    <t>EMPU INAZIO BEREZIARTUA MEPU</t>
  </si>
  <si>
    <t>AITA AGIRREREN PL. 4</t>
  </si>
  <si>
    <t>elgoibarmusika@gmail.com</t>
  </si>
  <si>
    <t>EMPU DONOSTIA MEPU</t>
  </si>
  <si>
    <t>CAMPO DE ATOTXA 3</t>
  </si>
  <si>
    <t>info@donostiaeskola.eus</t>
  </si>
  <si>
    <t>EMPR ONYARBI MEPR</t>
  </si>
  <si>
    <t>DENDA 18</t>
  </si>
  <si>
    <t>idazkaritza@hondarribikomusikaeskola.com</t>
  </si>
  <si>
    <t>CEIP ELGOIBAR HLHI</t>
  </si>
  <si>
    <t>KALAMUA 8</t>
  </si>
  <si>
    <t>012777aa@hezkuntza.net</t>
  </si>
  <si>
    <t>CEIP ONDARRETA HERRI ESKOLA HLHI</t>
  </si>
  <si>
    <t>KALE NAGUSIA 4B</t>
  </si>
  <si>
    <t>012779aa@hezkuntza.net</t>
  </si>
  <si>
    <t>EMPR TOBERA MEPR</t>
  </si>
  <si>
    <t>ELIZALDE 1 (AITXURI LHI)</t>
  </si>
  <si>
    <t>tobera@tobera.org</t>
  </si>
  <si>
    <t>CEIP KOLDO MITXELENA HLHI</t>
  </si>
  <si>
    <t>FERNÁNDEZ DE LANDA 1 (139 P.K.</t>
  </si>
  <si>
    <t>012905aa@hezkuntza.net</t>
  </si>
  <si>
    <t>EMPU TXORI-TXIKI MEPU</t>
  </si>
  <si>
    <t>SAN JOSÉ 14</t>
  </si>
  <si>
    <t>musikaeskola@zumaia.eus</t>
  </si>
  <si>
    <t>EMPR ERTXIÑA MEPR</t>
  </si>
  <si>
    <t>GURUTZE 4 118 P.K.</t>
  </si>
  <si>
    <t>ertxiamusikaeskola@yahoo.es</t>
  </si>
  <si>
    <t>CPM IRUN MKP</t>
  </si>
  <si>
    <t>EMPU PASAIA MEPU</t>
  </si>
  <si>
    <t>SAN SEBASTIÁN Z/G 244 P.K.</t>
  </si>
  <si>
    <t>musikal@pasaia.net</t>
  </si>
  <si>
    <t>EMPR AIETE MEPR</t>
  </si>
  <si>
    <t>LANBERRI, 25</t>
  </si>
  <si>
    <t>alaitz.etxebeste@st-patricks.com</t>
  </si>
  <si>
    <t>EMPR THE ENGLISH SCHOOL MEPR</t>
  </si>
  <si>
    <t>ALCALDE JOSÉ ELOSEGI 64</t>
  </si>
  <si>
    <t>administracion@theenglishschool.org</t>
  </si>
  <si>
    <t>EMPR IBAR GAIN MEPR</t>
  </si>
  <si>
    <t>AIALDE 8</t>
  </si>
  <si>
    <t>ibargainmusikaeskola@gmail.com</t>
  </si>
  <si>
    <t>CPFPB SUSTAKER OLHIP</t>
  </si>
  <si>
    <t>SAN ANTONIO 11, PUERTA TRASERA</t>
  </si>
  <si>
    <t>sustaker@sarea.com</t>
  </si>
  <si>
    <t>IES KURTZEBARRI BHI</t>
  </si>
  <si>
    <t>HERRIKO PLAZA 1</t>
  </si>
  <si>
    <t>012945aa@hezkuntza.net</t>
  </si>
  <si>
    <t>IES SORALUZE BHI</t>
  </si>
  <si>
    <t>FRONTOI 3 (60 P.K.)</t>
  </si>
  <si>
    <t>012946aa@hezkuntza.net</t>
  </si>
  <si>
    <t>IES MENDATA BHI</t>
  </si>
  <si>
    <t>ITZIARKO BIDEA 20</t>
  </si>
  <si>
    <t>012947aa@hezkuntza.net</t>
  </si>
  <si>
    <t>IES ARALAR BHI</t>
  </si>
  <si>
    <t>012951aa@hezkuntza.net</t>
  </si>
  <si>
    <t>IES ERNIOBEA BHI</t>
  </si>
  <si>
    <t>012952aa@hezkuntza.net</t>
  </si>
  <si>
    <t>IES EGAPE IKASTOLA BHI</t>
  </si>
  <si>
    <t>AZKORTE Z/G</t>
  </si>
  <si>
    <t>012957aa@hezkuntza.net</t>
  </si>
  <si>
    <t>IES LAUAIZETA IKASTOLA BHI</t>
  </si>
  <si>
    <t>P. DE GABRIEL ARESTI 165</t>
  </si>
  <si>
    <t>012958aa@hezkuntza.net</t>
  </si>
  <si>
    <t>http://www.lauaizeta.net/sarrera.cfm?hizkuntza=1</t>
  </si>
  <si>
    <t>IES ARANTZAZUKO AMA BHI</t>
  </si>
  <si>
    <t>P. DE MARTUTENE 48</t>
  </si>
  <si>
    <t>012960aa@hezkuntza.net</t>
  </si>
  <si>
    <t>IES LEZO BHI</t>
  </si>
  <si>
    <t>TOMÁS GARBIZU 21</t>
  </si>
  <si>
    <t>012962aa@hezkuntza.net</t>
  </si>
  <si>
    <t>IES ELIZALDE BHI</t>
  </si>
  <si>
    <t>012963aa@hezkuntza.net</t>
  </si>
  <si>
    <t>IES BIZARAIN BHI</t>
  </si>
  <si>
    <t>SAN MARCOS KALEA Z/G</t>
  </si>
  <si>
    <t>012964aa@hezkuntza.net</t>
  </si>
  <si>
    <t>IES CRISTÓBAL GAMÓN BHI</t>
  </si>
  <si>
    <t>ESNABIDE Z/G</t>
  </si>
  <si>
    <t>012965aa@hezkuntza.net</t>
  </si>
  <si>
    <t>IES TOKI ALAI BHI</t>
  </si>
  <si>
    <t>GAZTELUZAHAR 1</t>
  </si>
  <si>
    <t>012966aa@hezkuntza.net</t>
  </si>
  <si>
    <t>http://www.tokialai.org/</t>
  </si>
  <si>
    <t>IES HIRUBIDE BHI</t>
  </si>
  <si>
    <t>PAGOGAÑA 18</t>
  </si>
  <si>
    <t>012967aa@hezkuntza.net</t>
  </si>
  <si>
    <t>IES TXINGUDI BHI</t>
  </si>
  <si>
    <t>012968aa@hezkuntza.net</t>
  </si>
  <si>
    <t>http://www.txingudibhi.hezkuntza.net</t>
  </si>
  <si>
    <t>IES EGUZKITZA BHI</t>
  </si>
  <si>
    <t>BERIO 6</t>
  </si>
  <si>
    <t>012969aa@hezkuntza.net</t>
  </si>
  <si>
    <t>CEIP PLAENTXI HLHI</t>
  </si>
  <si>
    <t>ESTAZIÑO 11</t>
  </si>
  <si>
    <t>012970aa@hezkuntza.net</t>
  </si>
  <si>
    <t>CEIP LUZARO HLHI</t>
  </si>
  <si>
    <t>ITZIARKO BIDEA 18</t>
  </si>
  <si>
    <t>012971aa@hezkuntza.net</t>
  </si>
  <si>
    <t>CEIP ZUMAIA HLHI</t>
  </si>
  <si>
    <t>AITA MARI 44</t>
  </si>
  <si>
    <t>012972aa@hezkuntza.net</t>
  </si>
  <si>
    <t>CEIP P. GARAIKOETXEA-LANDABERRI IK. HLHI</t>
  </si>
  <si>
    <t>ATSOBAKAR 3</t>
  </si>
  <si>
    <t>012973aa@hezkuntza.net</t>
  </si>
  <si>
    <t>CEIP SASOETA-ZUMABURU HLHI</t>
  </si>
  <si>
    <t>KALBARIO 4</t>
  </si>
  <si>
    <t>012974aa@hezkuntza.net</t>
  </si>
  <si>
    <t>CEIP EGAPE IKASTOLA HLHI</t>
  </si>
  <si>
    <t>LIZARDI 5</t>
  </si>
  <si>
    <t>012975aa@hezkuntza.net</t>
  </si>
  <si>
    <t>CEIP TALAIA HLHI</t>
  </si>
  <si>
    <t>BASERRITAR ETORB. 51</t>
  </si>
  <si>
    <t>012976aa@hezkuntza.net</t>
  </si>
  <si>
    <t>CEIP LEKA ENEA-ANAKA HLHI</t>
  </si>
  <si>
    <t>SAN SEBASTIÁN 3</t>
  </si>
  <si>
    <t>012977aa@hezkuntza.net</t>
  </si>
  <si>
    <t>CPEIPS AZPEITIKO IKASTOLA-IKASBERRI KOOP. HLBHIP</t>
  </si>
  <si>
    <t>LOIOLAKO ETORB. 26</t>
  </si>
  <si>
    <t>ikasberri@azpeitikoikastola.eus</t>
  </si>
  <si>
    <t>CEIP LEZO HLHI</t>
  </si>
  <si>
    <t>EUSKAL HERRIA 1</t>
  </si>
  <si>
    <t>012979aa@hezkuntza.net</t>
  </si>
  <si>
    <t>IES ORIXE BHI</t>
  </si>
  <si>
    <t>SANTA LUTZIA 16</t>
  </si>
  <si>
    <t>012980aa@hezkuntza.net</t>
  </si>
  <si>
    <t>http://www.orixe.net</t>
  </si>
  <si>
    <t>IES IPINTZA BHI</t>
  </si>
  <si>
    <t>BONI LASKURAIN 19</t>
  </si>
  <si>
    <t>012981aa@hezkuntza.net</t>
  </si>
  <si>
    <t>IES XABIER ZUBIRI-MANTEO BHI</t>
  </si>
  <si>
    <t>JOSE MIG. BARANDIARAN 10-12</t>
  </si>
  <si>
    <t>012982aa@hezkuntza.net</t>
  </si>
  <si>
    <t>http://www.zubirimanteo.com</t>
  </si>
  <si>
    <t>IES AZKOITIA BHI</t>
  </si>
  <si>
    <t>JUIN 4</t>
  </si>
  <si>
    <t>012985aa@hezkuntza.net</t>
  </si>
  <si>
    <t>CPEI ZUBIMUSU IKASTOLA-ZIZURKIL HHIP</t>
  </si>
  <si>
    <t>ELBARRENA</t>
  </si>
  <si>
    <t>CPEIPS ELKAR HEZI HLBHIP</t>
  </si>
  <si>
    <t>SANTA MARINA, 2</t>
  </si>
  <si>
    <t>zuzendaritza@elkarhezi.com</t>
  </si>
  <si>
    <t>CPEIPS BEASAIN IKASTOLA HLBHIP</t>
  </si>
  <si>
    <t>URBIALDE 2</t>
  </si>
  <si>
    <t>beasain@ikastola.eus</t>
  </si>
  <si>
    <t>http://www.beasaingoikastola.eus</t>
  </si>
  <si>
    <t>CEIP BELASKOENEA HLHI</t>
  </si>
  <si>
    <t>NAVEGANTES 3</t>
  </si>
  <si>
    <t>013002aa@hezkuntza.net</t>
  </si>
  <si>
    <t>CPM ERRENTERIA MUSIKAL MKP</t>
  </si>
  <si>
    <t>ALFONSO XI Z/G (NIESSEN ERAIK)</t>
  </si>
  <si>
    <t>pedagogia@arteskola.eus</t>
  </si>
  <si>
    <t>IES ARRASATE BHI</t>
  </si>
  <si>
    <t>SANTA TERESA 25</t>
  </si>
  <si>
    <t>013006aa@hezkuntza.net</t>
  </si>
  <si>
    <t>IES HERNANI BHI</t>
  </si>
  <si>
    <t>SANTA BARBARA 27B</t>
  </si>
  <si>
    <t>013012aa@hezkuntza.net</t>
  </si>
  <si>
    <t>http://www.hernanibhi.com</t>
  </si>
  <si>
    <t>IES PÍO BAROJA BHI</t>
  </si>
  <si>
    <t>ELCANO Z/G</t>
  </si>
  <si>
    <t>013013aa@hezkuntza.net</t>
  </si>
  <si>
    <t>http://www1.hezkuntza.ej-gv.net/centros/013013/indice_c.htm</t>
  </si>
  <si>
    <t>IES OÑATI BHI</t>
  </si>
  <si>
    <t>LARRAÑA AUZOA, 16</t>
  </si>
  <si>
    <t>013015aa@hezkuntza.net</t>
  </si>
  <si>
    <t>http://www.onati.net</t>
  </si>
  <si>
    <t>CIFP MIGUEL ALTUNA LHII</t>
  </si>
  <si>
    <t>AGIRRE BIDEA, 2</t>
  </si>
  <si>
    <t>013020aa@hezkuntza.net</t>
  </si>
  <si>
    <t>http://www.imaltuna.com</t>
  </si>
  <si>
    <t>CIFP BIDASOA LHII</t>
  </si>
  <si>
    <t>AV. DE ELIZATXO 10</t>
  </si>
  <si>
    <t>013021aa@hezkuntza.net</t>
  </si>
  <si>
    <t>http://www.fpbidasoa.org</t>
  </si>
  <si>
    <t>CIFP USURBIL LHII</t>
  </si>
  <si>
    <t>ETARTE 9</t>
  </si>
  <si>
    <t>013022aa@hezkuntza.net</t>
  </si>
  <si>
    <t>http://www.lhusurbil.com</t>
  </si>
  <si>
    <t>CIFP TOLOSALDEA LHII</t>
  </si>
  <si>
    <t>SANTA LUTZIA 17</t>
  </si>
  <si>
    <t>013023aa@hezkuntza.net</t>
  </si>
  <si>
    <t>http://www.tolosaldea.com</t>
  </si>
  <si>
    <t>IES USANDIZAGA-PEÑAFLORIDA-AMARA BHI</t>
  </si>
  <si>
    <t>AITZOL PARKEA 1</t>
  </si>
  <si>
    <t>013025aa@hezkuntza.net</t>
  </si>
  <si>
    <t>CEIP ALKARTASUNA LIZEOA HLHI</t>
  </si>
  <si>
    <t>FORU 8 (47 P.K.)</t>
  </si>
  <si>
    <t>013026aa@hezkuntza.net</t>
  </si>
  <si>
    <t>EOI IRUN HEO</t>
  </si>
  <si>
    <t>ALCALDÍA DE SACAS 13 (BEHOBIA)</t>
  </si>
  <si>
    <t>013028aa@hezkuntza.net</t>
  </si>
  <si>
    <t>http://www.eoiirunheo.hezkuntza.net</t>
  </si>
  <si>
    <t>CPES ESCUELA DE HOSTELERÍA AIALA BHIP</t>
  </si>
  <si>
    <t>NAFARROA 61</t>
  </si>
  <si>
    <t>secretaria@aiala.es</t>
  </si>
  <si>
    <t>http://www.aiala.es</t>
  </si>
  <si>
    <t>CEIP IMAZ BERTSOLARIA HLHI</t>
  </si>
  <si>
    <t>ALTZO MUINO 160</t>
  </si>
  <si>
    <t>ALTZO</t>
  </si>
  <si>
    <t>013078aa@hezkuntza.net</t>
  </si>
  <si>
    <t>CEIP HEGOA HLHI</t>
  </si>
  <si>
    <t>BARATZATEGI 19</t>
  </si>
  <si>
    <t>013079aa@hezkuntza.net</t>
  </si>
  <si>
    <t>EMPR NORBERTO ALMANDOZ MEPR</t>
  </si>
  <si>
    <t>SANTIO ZEHARRA 8 53 P.K.</t>
  </si>
  <si>
    <t>ASTIGARRAGA</t>
  </si>
  <si>
    <t>info@name.eus</t>
  </si>
  <si>
    <t>CEIP IBAI IKASTOLA HLHI</t>
  </si>
  <si>
    <t>AINGERU ZAINDARIA 17</t>
  </si>
  <si>
    <t>013083aa@hezkuntza.net</t>
  </si>
  <si>
    <t>http://www.ibaiikastola.hezkuntza.net/web/guest</t>
  </si>
  <si>
    <t>IES ANTIGUA-LUBERRI BHI</t>
  </si>
  <si>
    <t>XALBADOR BERTSOLARIA 9</t>
  </si>
  <si>
    <t>013085aa@hezkuntza.net</t>
  </si>
  <si>
    <t>CEIP DUNBOA HLHI</t>
  </si>
  <si>
    <t>MARTXOAK 8 1</t>
  </si>
  <si>
    <t>013138aa@hezkuntza.net</t>
  </si>
  <si>
    <t>EMPU MUTRIKU MEPU</t>
  </si>
  <si>
    <t>ALMIRANTE GAZTAÑETA 9</t>
  </si>
  <si>
    <t>zuzendaria@udalmusikamutriku.eus</t>
  </si>
  <si>
    <t>CASM MUSIKENE GMIB</t>
  </si>
  <si>
    <t>EUROPA PLAZA 2</t>
  </si>
  <si>
    <t>info@musikene.net</t>
  </si>
  <si>
    <t>CEIP ARRASATE HERRI ESKOLA HLHI</t>
  </si>
  <si>
    <t>URIBARRI AUZOA 36</t>
  </si>
  <si>
    <t>013169aa@hezkuntza.net</t>
  </si>
  <si>
    <t>EMPU LOATZO MEPU</t>
  </si>
  <si>
    <t>BULANDEGI 23-BEHEA</t>
  </si>
  <si>
    <t>loatzo@loatzo.eus</t>
  </si>
  <si>
    <t>EIPR UMETXO HEPR</t>
  </si>
  <si>
    <t>DR. BEGUIRISTAIN 109 BUZ. 477</t>
  </si>
  <si>
    <t>umetxo@umetxo.com</t>
  </si>
  <si>
    <t>EIPR NIÑO JESÚS HEPR</t>
  </si>
  <si>
    <t>ATEGORRIETA 4</t>
  </si>
  <si>
    <t>guarderia@siervasdejesus.biz</t>
  </si>
  <si>
    <t>EIPR HAURTXOA HAURTZAINDEGIA HEPR</t>
  </si>
  <si>
    <t>HERRI LAGUNAK Z/G</t>
  </si>
  <si>
    <t>EIMU GALARDI UHE</t>
  </si>
  <si>
    <t>EXTREMADURA 6</t>
  </si>
  <si>
    <t>galardi@andoain.eus</t>
  </si>
  <si>
    <t>EIMU ARETXABALETA UHE</t>
  </si>
  <si>
    <t>BELORRIETA 8</t>
  </si>
  <si>
    <t>pausoka.he@gmail.com</t>
  </si>
  <si>
    <t>EIMU IRUN UHE</t>
  </si>
  <si>
    <t>UZTAPIDE BERTSOLARIA 1</t>
  </si>
  <si>
    <t>guarderia@irun.org</t>
  </si>
  <si>
    <t>EIMU PARTZUERGOA UHE</t>
  </si>
  <si>
    <t>urmendi@ouip.ikastola.eus</t>
  </si>
  <si>
    <t>http://www.oiartzungohaur-eskola.com</t>
  </si>
  <si>
    <t>EIMU ALOTZA UHE</t>
  </si>
  <si>
    <t>ARANA 15</t>
  </si>
  <si>
    <t>alotza@haureskola.com</t>
  </si>
  <si>
    <t>EIMU USURBIL UHE</t>
  </si>
  <si>
    <t>KALEZAR 15</t>
  </si>
  <si>
    <t>haureskola@udarregi.eus</t>
  </si>
  <si>
    <t>EIC ATAUNGO HAURRESKOLA PHE</t>
  </si>
  <si>
    <t>ASTIGARRAGA AU 4-GABRIELENEA</t>
  </si>
  <si>
    <t>ataun.ataun@haurreskolak.eus</t>
  </si>
  <si>
    <t>EIC AZKOITIKO HAURRESKOLA-XABIER MUNIBE PHE</t>
  </si>
  <si>
    <t>AUZMENDI BIDEA Z/G</t>
  </si>
  <si>
    <t>azkoitia.azkoitia@haurreskolak.eus</t>
  </si>
  <si>
    <t>EIC BERASTEGIKO HAURRESKOLA PHE</t>
  </si>
  <si>
    <t>HERRIKO ENPARANTZA 2</t>
  </si>
  <si>
    <t>berastegi.berastegi@haurreskolak.eus</t>
  </si>
  <si>
    <t>EIC DEBAKO HAURRESKOLA PHE</t>
  </si>
  <si>
    <t>ANGULERO 2-4 BEHEA</t>
  </si>
  <si>
    <t>deba.deba@haurreskolak.eus</t>
  </si>
  <si>
    <t>EIC ELDUAINGO HAURRESKOLA PHE</t>
  </si>
  <si>
    <t>HIRIGUNEA, 3</t>
  </si>
  <si>
    <t>ELDUAIN</t>
  </si>
  <si>
    <t>elduain.elduain@haurreskolak.eus</t>
  </si>
  <si>
    <t>EIC EZKIO-ITSASOKO HAURRESKOLA PHE</t>
  </si>
  <si>
    <t>ERREKABARRENA 5</t>
  </si>
  <si>
    <t>EZKIO-ITSASO</t>
  </si>
  <si>
    <t>ezkio.itsaso@haurreskolak.eus</t>
  </si>
  <si>
    <t>EIC IRURAKO HAURRESKOLA PHE</t>
  </si>
  <si>
    <t>SAN MIGEL PLAZA, 6</t>
  </si>
  <si>
    <t>irura.irura@haurreskolak.eus</t>
  </si>
  <si>
    <t>EIC LIZARTZAKO HAURRESKOLA PHE</t>
  </si>
  <si>
    <t>TXIRRITA GUDARIAREN PLAZA 1</t>
  </si>
  <si>
    <t>lizartza.lizartza@haurreskolak.eus</t>
  </si>
  <si>
    <t>EIC MUTRIKUKO HAURRESKOLA PHE</t>
  </si>
  <si>
    <t>mutriku.mutriku@haurreskolak.eus</t>
  </si>
  <si>
    <t>EIC ORENDAINGO HAURRESKOLA PHE</t>
  </si>
  <si>
    <t>KASKO-GAIN 36</t>
  </si>
  <si>
    <t>ORENDAIN</t>
  </si>
  <si>
    <t>orendain.orendain@haurreskolak.eus</t>
  </si>
  <si>
    <t>EIC ZEGAMAKO HAURRESKOLA PHE</t>
  </si>
  <si>
    <t>UGARTE ZELAI 3</t>
  </si>
  <si>
    <t>zegama.zegama@haurreskolak.eus</t>
  </si>
  <si>
    <t>CEIP HARRI BERRI - OLETA HLHI</t>
  </si>
  <si>
    <t>DARIETA BIDEA 18</t>
  </si>
  <si>
    <t>013253aa@hezkuntza.net</t>
  </si>
  <si>
    <t>CEIP TXALBURU HLHI</t>
  </si>
  <si>
    <t>ABALTZISKETA HIRIGUNEA 1</t>
  </si>
  <si>
    <t>ABALTZISKETA</t>
  </si>
  <si>
    <t>013254aa@hezkuntza.net</t>
  </si>
  <si>
    <t>CIFP ARETXABALETA LANBIDE ESKOLA LHII</t>
  </si>
  <si>
    <t>ETXEBARRI Z/G</t>
  </si>
  <si>
    <t>013255aa@hezkuntza.net</t>
  </si>
  <si>
    <t>EIC ANOETAKO HAURRESKOLA PHE</t>
  </si>
  <si>
    <t>SAN JUAN 6A-6B BEHEKALDEA</t>
  </si>
  <si>
    <t>anoeta.anoeta@haurreskolak.eus</t>
  </si>
  <si>
    <t>EIC ARRASATEKO HAURRESKOLA-BEDOÑABE PHE</t>
  </si>
  <si>
    <t>17 EMAKUME KALEA, 1</t>
  </si>
  <si>
    <t>bedonabe.arrasate@haurreskolak.eus</t>
  </si>
  <si>
    <t>EIC ASTEASUKO HAURRESKOLA-PELLO ERROTA PHE</t>
  </si>
  <si>
    <t>ELIZMENDI AUZ. Z/G</t>
  </si>
  <si>
    <t>pelloerrota.asteasu@haurreskolak.eus</t>
  </si>
  <si>
    <t>EIC BALIARRAINGO HAURRESKOLA PHE</t>
  </si>
  <si>
    <t>ANDRA MARI ZERUTZEARREN 9</t>
  </si>
  <si>
    <t>BALIARRAIN</t>
  </si>
  <si>
    <t>baliarrain.baliarrain@haurreskolak.eus</t>
  </si>
  <si>
    <t>EIC DONOSTIAKO HAURRESKOLA-ATEGORRITXO PHE</t>
  </si>
  <si>
    <t>AVD. ATEGORRIETA 18</t>
  </si>
  <si>
    <t>ategorritxo.donostia@haurreskolak.eus</t>
  </si>
  <si>
    <t>EIC DONOSTIAKO HAURRESKOLA-BIDEBIETA HIRUSTA PHE</t>
  </si>
  <si>
    <t>SERAPIO MÚGICA 13 - 15</t>
  </si>
  <si>
    <t>bidebieta.donostia@haurreskolak.eus</t>
  </si>
  <si>
    <t>EIC ELGETAKO HAURRESKOLA PHE</t>
  </si>
  <si>
    <t>TORREALDEA 3-BEHEA</t>
  </si>
  <si>
    <t>elgeta.elgeta@haurreskolak.eus</t>
  </si>
  <si>
    <t>EIC GABIRIAKO HAURRESKOLA PHE</t>
  </si>
  <si>
    <t>ETXEBERRI ERAIKINA</t>
  </si>
  <si>
    <t>gabiria.gabiria@haurreskolak.eus</t>
  </si>
  <si>
    <t>EIC GETARIAKO HAURRESKOLA-KATXAPO PHE</t>
  </si>
  <si>
    <t>CRISTOBAL BALENCIAGA, 14-2.</t>
  </si>
  <si>
    <t>katxapo.getaria@haurreskolak.eus</t>
  </si>
  <si>
    <t>EIC IRUNGO HAURRESKOLA-IKASTOLA TXIKI PHE</t>
  </si>
  <si>
    <t>POLIKARPO BALZOLA 17 (MENDIBIL</t>
  </si>
  <si>
    <t>txiki.irun@haurreskolak.eus</t>
  </si>
  <si>
    <t>EIC IRUNGO HAURRESKOLA-IRAUN PHE</t>
  </si>
  <si>
    <t>COMPOSTELA 1</t>
  </si>
  <si>
    <t>iraun.irun@haurreskolak.eus</t>
  </si>
  <si>
    <t>EIC LEGAZPIKO HAURRESKOLA-SAN JUAN PHE</t>
  </si>
  <si>
    <t>SAN JUAN</t>
  </si>
  <si>
    <t>sanjuan.legazpi@haurreskolak.eus</t>
  </si>
  <si>
    <t>EIC LEGORRETAKO HAURRESKOLA-UGARO PHE</t>
  </si>
  <si>
    <t>ugaro.legorreta@haurreskolak.eus</t>
  </si>
  <si>
    <t>EIC OÑATIKO HAURRESKOLA-TXIKI TXOKO PHE</t>
  </si>
  <si>
    <t>OLAKUA 19</t>
  </si>
  <si>
    <t>oinati.oinati@haurreskolak.eus</t>
  </si>
  <si>
    <t>EIC SEGURAKO HAURRESKOLA PHE</t>
  </si>
  <si>
    <t>GOIKO ARRABAL 1</t>
  </si>
  <si>
    <t>segura.segura@haurreskolak.eus</t>
  </si>
  <si>
    <t>EIC URRETXU-ZUMARRAGAKO HAURRESKOLA PHE</t>
  </si>
  <si>
    <t>urretxu.zumarraga@haurreskolak.eus</t>
  </si>
  <si>
    <t>EIC ZUMAIAKO HAURRESKOLA- ESKOLA TXIKIA PHE</t>
  </si>
  <si>
    <t>AITA MARI 1</t>
  </si>
  <si>
    <t>eskolatxikia.zumaia@haurreskolak.eus</t>
  </si>
  <si>
    <t>EMPU GETARIA MEPU</t>
  </si>
  <si>
    <t>SAN ROKE 2</t>
  </si>
  <si>
    <t>zuzendaritza@getariakomusikaeskola.eus</t>
  </si>
  <si>
    <t>EIC VILLABONAKO HAURRESKOLA-SEASKA PHE</t>
  </si>
  <si>
    <t>BERRIA 31 - P.K. 79</t>
  </si>
  <si>
    <t>seaska.villabona@haurreskolak.eus</t>
  </si>
  <si>
    <t>EIC ZARAUZKO HAURRESKOLA PHE</t>
  </si>
  <si>
    <t>INDAMENDI 1</t>
  </si>
  <si>
    <t>zarautz.zarautz@haurreskolak.eus</t>
  </si>
  <si>
    <t>EIC AIAKO HAURRESKOLA-KIMU PHE</t>
  </si>
  <si>
    <t>GOZATEGI 9 1º</t>
  </si>
  <si>
    <t>kimu.aia@haurreskolak.eus</t>
  </si>
  <si>
    <t>EIC ANTZUOLAKO HAURRESKOLA PHE</t>
  </si>
  <si>
    <t>EGUZKI AUZOA 7 BEHEA</t>
  </si>
  <si>
    <t>antzuola.antzuola@haurreskolak.eus</t>
  </si>
  <si>
    <t>EIC ZIZURKIL-ADUNAKO HAURRESKOLA-KUTTUNA PHE</t>
  </si>
  <si>
    <t>kuttuna.zizurkil@haurreskolak.eus</t>
  </si>
  <si>
    <t>EMPR EASO MEPR</t>
  </si>
  <si>
    <t>DOCTOR MARAÑÓN 20 (ARAOZ ETXEA</t>
  </si>
  <si>
    <t>info@easomusikaeskola.com</t>
  </si>
  <si>
    <t>EIC UZTARO-IZARRAIZPE HAURRESKOLA PUBLIKOA PHE</t>
  </si>
  <si>
    <t>EUSKAL HERRIA 47-48-49 BEHEA</t>
  </si>
  <si>
    <t>uztaro.azpeitia@haurreskolak.eus</t>
  </si>
  <si>
    <t>EIC LEZOKO HAURRESKOLA-HAURTXO PHE</t>
  </si>
  <si>
    <t>POLENTZARRENE Z/G</t>
  </si>
  <si>
    <t>haurtxo.lezo@haurreskolak.eus</t>
  </si>
  <si>
    <t>EIC ERREZILGO HAURRESKOLA PHE</t>
  </si>
  <si>
    <t>ERREZIL (SAN MARTÍN ESKOLA)</t>
  </si>
  <si>
    <t>errezil.errezil@haurreskolak.eus</t>
  </si>
  <si>
    <t>EIC IDIAZABALGO HAURRESKOLA-AITA IPARRAGIRRE PHE</t>
  </si>
  <si>
    <t>ZEPAI 16 (HERRI ESK.)</t>
  </si>
  <si>
    <t>aitaiparragirre.idiazabal@haurreskolak.eus</t>
  </si>
  <si>
    <t>EIC ITSASONDOKO HAURRESKOLA-URKIPE PHE</t>
  </si>
  <si>
    <t>GOIKO 8 BEHEA ESK.</t>
  </si>
  <si>
    <t>itsasondo.itsasondo@haurreskolak.eus</t>
  </si>
  <si>
    <t>EIC OLABERRIKO HAURRESKOLA-KUTTUN PHE</t>
  </si>
  <si>
    <t>ELIZONDO 2</t>
  </si>
  <si>
    <t>olaberria.olaberria@haurreskolak.eus</t>
  </si>
  <si>
    <t>EIC URNIETAKO HAURRESKOLA PHE</t>
  </si>
  <si>
    <t>ETXEBERRI 2-4</t>
  </si>
  <si>
    <t>urnieta.urnieta@haurreskolak.eus</t>
  </si>
  <si>
    <t>EIC ZESTOAKO HAURRESKOLA-EKAIN PHE</t>
  </si>
  <si>
    <t>ZUBIMUSU 18 BEHEA</t>
  </si>
  <si>
    <t>ekain.zestoa@haurreskolak.eus</t>
  </si>
  <si>
    <t>EIPR LOREKA HEPR</t>
  </si>
  <si>
    <t>PORTUETXE 23 A (LOCAL 1-5)</t>
  </si>
  <si>
    <t>info@loreka.com</t>
  </si>
  <si>
    <t>CEIP EGUZKITZA HLHI</t>
  </si>
  <si>
    <t xml:space="preserve"> VICTORIANO JUARISTI 1</t>
  </si>
  <si>
    <t>013372aa@hezkuntza.net</t>
  </si>
  <si>
    <t>EIC IKAZTEGIETAKO HAURRESKOLA PHE</t>
  </si>
  <si>
    <t>SAN LORENZO 27</t>
  </si>
  <si>
    <t>ikaztegieta.ikaztegieta@haurreskolak.eus</t>
  </si>
  <si>
    <t>EIC EIBARKO HAURRESKOLA-ORBEA PHE</t>
  </si>
  <si>
    <t>BITTOR SARASKETA 11</t>
  </si>
  <si>
    <t>orbea.eibar@haurreskolak.eus</t>
  </si>
  <si>
    <t>EIC ZALDIBIAKO HAURRESKOLA PHE</t>
  </si>
  <si>
    <t>SANTA FE 46 ( LARDIZABAL ESK.)</t>
  </si>
  <si>
    <t>zaldibia.zaldibia@haurreskolak.eus</t>
  </si>
  <si>
    <t>EMPR AMEIKUTZ MEPR</t>
  </si>
  <si>
    <t>GARAGARTZA AUZOA 25</t>
  </si>
  <si>
    <t>ameikutz@gmail.com</t>
  </si>
  <si>
    <t>CPES OIARTZO BATXILERGO IKASTOLA BHIP</t>
  </si>
  <si>
    <t>ZAMALBIDE AUZOA</t>
  </si>
  <si>
    <t>oiartzo@ikastola.eus</t>
  </si>
  <si>
    <t>CPIFP OTEITZA LIZEO POLITEKNIKOA LHIPI</t>
  </si>
  <si>
    <t>arantxa@oteitzalp.com</t>
  </si>
  <si>
    <t>EIC ESKORIATZAKO HAURRESKOLA-KULUNKA PHE</t>
  </si>
  <si>
    <t>GAZTAÑADUI 25</t>
  </si>
  <si>
    <t>kulunka.eskoriatza@haurreskolak.eus</t>
  </si>
  <si>
    <t>EIC BEASAINGO HAURRESKOLA-SEASKA PHE</t>
  </si>
  <si>
    <t>IKASLE ZEHARKALEA 1</t>
  </si>
  <si>
    <t>seaska.beasain@haurreskolak.eus</t>
  </si>
  <si>
    <t>EIC BERGARAKO HAURRESKOLA PHE</t>
  </si>
  <si>
    <t>BONI LASKURAIN 15</t>
  </si>
  <si>
    <t>bergara.bergara@haurreskolak.eus</t>
  </si>
  <si>
    <t>EIC ERRENTERIAKO HAURRESKOLA-UZTARGI PHE</t>
  </si>
  <si>
    <t>ALABERGA Z/G</t>
  </si>
  <si>
    <t>uztargi.errenteria@haurreskolak.eus</t>
  </si>
  <si>
    <t>EIC HERNANIKO HAURRESKOLA PHE</t>
  </si>
  <si>
    <t>SAGASTIALDEBERRI 2</t>
  </si>
  <si>
    <t>hernani.hernani@haurreskolak.eus</t>
  </si>
  <si>
    <t>EIC ORIOKO HAURRESKOLA-MARIA MAESTRA PHE</t>
  </si>
  <si>
    <t>BAXOALDE 14</t>
  </si>
  <si>
    <t>mariamaestra.orio@haurreskolak.eus</t>
  </si>
  <si>
    <t>EIC SORALUZEKO HAURRESKOLA PHE</t>
  </si>
  <si>
    <t>FRONTOI 1 - BEHEA</t>
  </si>
  <si>
    <t>soraluze.soraluze@haurreskolak.eus</t>
  </si>
  <si>
    <t>EMPR LAZKAOTXIKI MEPR</t>
  </si>
  <si>
    <t>EUSKADI ENPARANTZA Z/G</t>
  </si>
  <si>
    <t>lazkaotxikime@gmail.com</t>
  </si>
  <si>
    <t>EIC ALKIZAKO HAURRESKOLA PHE</t>
  </si>
  <si>
    <t>PERUALDEA 1</t>
  </si>
  <si>
    <t>alkiza.alkiza@haurreskolak.eus</t>
  </si>
  <si>
    <t>EIC AMEZKETAKO HAURRESKOLA PHE</t>
  </si>
  <si>
    <t>SAN BARTOLOME DEUNA Pl. 34</t>
  </si>
  <si>
    <t>amezketa.amezketa@haurreskolak.eus</t>
  </si>
  <si>
    <t>EIC BERROBIKO HAURRESKOLA PHE</t>
  </si>
  <si>
    <t>JOSÉ M. GOIKOETXEA 46</t>
  </si>
  <si>
    <t>berrobi.berrobi@haurreskolak.eus</t>
  </si>
  <si>
    <t>EIC ELGOIBARKO HAURRESKOLA PHE</t>
  </si>
  <si>
    <t>ARREGITORRE 4</t>
  </si>
  <si>
    <t>elgoibar.elgoibar@haurreskolak.eus</t>
  </si>
  <si>
    <t>EIPR PANPIN HEPR</t>
  </si>
  <si>
    <t>SANTA CLARA 3</t>
  </si>
  <si>
    <t>panpin@panpin.net</t>
  </si>
  <si>
    <t>http://www.panpin.net/</t>
  </si>
  <si>
    <t>EIPR ANAKA HEPR</t>
  </si>
  <si>
    <t>MISIONERO LEKUONA 30</t>
  </si>
  <si>
    <t>ahe@apmendibil.eus</t>
  </si>
  <si>
    <t>EIPR KUTTUNA HEPR</t>
  </si>
  <si>
    <t>JULIO CARO BAROJA 1</t>
  </si>
  <si>
    <t>kuttuna@kuttuna.info</t>
  </si>
  <si>
    <t>EIC ZESTOAKO HAURRESKOLA-ARROA BEHEA PHE</t>
  </si>
  <si>
    <t>NARKIS BALENZIAGA 10 (ARROA)</t>
  </si>
  <si>
    <t>arroabehea.zestoa@haurreskolak.eus</t>
  </si>
  <si>
    <t>EIC ZUMAIAKO HAURRESKOLA-ARRANGOLETA PHE</t>
  </si>
  <si>
    <t>JUAN BELMONTE, 14</t>
  </si>
  <si>
    <t>arrangoleta.zumaia@haurreskolak.eus</t>
  </si>
  <si>
    <t>IES ELGOIBAR BHI</t>
  </si>
  <si>
    <t>ARREGITORRE 2</t>
  </si>
  <si>
    <t>013431aa@hezkuntza.net</t>
  </si>
  <si>
    <t>CIFP MEKA LHII</t>
  </si>
  <si>
    <t>013432aa@hezkuntza.net</t>
  </si>
  <si>
    <t>http://www.meka-elgoibar.net</t>
  </si>
  <si>
    <t>EOI TOLOSA HEO</t>
  </si>
  <si>
    <t>PAPER 1 - 3.</t>
  </si>
  <si>
    <t>info@eoitolosaheo.net</t>
  </si>
  <si>
    <t>http://www.eoitolosaheo.hezkuntza.net</t>
  </si>
  <si>
    <t>CPES CESA BHIP</t>
  </si>
  <si>
    <t>POLÍGONO ERRATZU 81</t>
  </si>
  <si>
    <t>direccion@institutocesa.eus</t>
  </si>
  <si>
    <t>http://www.cesasl.com</t>
  </si>
  <si>
    <t>EIC ALBIZTURKO HAURRESKOLA PHE</t>
  </si>
  <si>
    <t>SIMÓN LABAIEN PLAZA</t>
  </si>
  <si>
    <t>albiztur.albiztur@haurreskolak.eus</t>
  </si>
  <si>
    <t>EIC LARRAULGO HAURRESKOLA PHE</t>
  </si>
  <si>
    <t>LARRAUL 36 (URBELTZ)</t>
  </si>
  <si>
    <t>LARRAUL</t>
  </si>
  <si>
    <t>larraul.larraul@haurreskolak.eus</t>
  </si>
  <si>
    <t>EIC ASTIGARRAGAKO HAURRESKOLA-KIRIKETA PHE</t>
  </si>
  <si>
    <t>KONTXA ETXEBERRIA, 10-11</t>
  </si>
  <si>
    <t>kiriketa.astigarraga@haurreskolak.eus</t>
  </si>
  <si>
    <t>EIC IBARRAKO HAURRESKOLA-KUKUMIKU PHE</t>
  </si>
  <si>
    <t>SAN IGNAZIO AUZOA 17</t>
  </si>
  <si>
    <t>kukumiku.ibarra@haurreskolak.eus</t>
  </si>
  <si>
    <t>EIC TOLOSAKO HAURRESKOLA PHE</t>
  </si>
  <si>
    <t>ERREMENTARI 48</t>
  </si>
  <si>
    <t>tolosa.tolosa@haurreskolak.eus</t>
  </si>
  <si>
    <t>EIC ERRENTERIAKO HAURRESKOLA-GOIALDE PHE</t>
  </si>
  <si>
    <t>LOUSADA 35</t>
  </si>
  <si>
    <t>goialde.errenteria@haurreskolak.eus</t>
  </si>
  <si>
    <t>EMPU LOURDES IRIONDO MEPU</t>
  </si>
  <si>
    <t>SAN JUAN ENP.</t>
  </si>
  <si>
    <t>lourdesiriondo@urnieta.eus</t>
  </si>
  <si>
    <t>EOI ORDIZIA HEO</t>
  </si>
  <si>
    <t>PARQUE BARRENA 1</t>
  </si>
  <si>
    <t>013447aa@hezkuntza.net</t>
  </si>
  <si>
    <t>http://www.eoiordiziaheo.hezkuntza.net</t>
  </si>
  <si>
    <t>CEIP AIETE HLHI</t>
  </si>
  <si>
    <t>AROSTEGI 1</t>
  </si>
  <si>
    <t>013451aa@hezkuntza.net</t>
  </si>
  <si>
    <t>EIC DONOSTIAKO HAURRESKOLA-IGELDO PHE</t>
  </si>
  <si>
    <t>LIZARDIA PLAZA 2</t>
  </si>
  <si>
    <t>igeldo.donostia@haurreskolak.eus</t>
  </si>
  <si>
    <t>EIC MENDAROKO HAURRESKOLA PHE</t>
  </si>
  <si>
    <t>GARAGARTZA 5</t>
  </si>
  <si>
    <t>mendaro.mendaro@haurreskolak.eus</t>
  </si>
  <si>
    <t>EIC ORMAIZTEGIKO HAURRESKOLA PHE</t>
  </si>
  <si>
    <t>IBAIALDE 26</t>
  </si>
  <si>
    <t>ormaiztegi.ormaiztegi@haurreskolak.eus</t>
  </si>
  <si>
    <t>EIC ALEGIAKO HAURRESKOLA PHE</t>
  </si>
  <si>
    <t>BEISTIN 8 (I.B. KULTUR ETXEA)</t>
  </si>
  <si>
    <t>alegia.alegia@haurreskolak.eus</t>
  </si>
  <si>
    <t>EIC LEGAZPIKO HAURRESKOLA-ITXAROPEN PHE</t>
  </si>
  <si>
    <t>ITXAROPEN 15-16</t>
  </si>
  <si>
    <t>itxaropen.legazpi@haurreskolak.eus</t>
  </si>
  <si>
    <t>EIC ARRASATEKO HAURRESKOLA-MUSAKOLA PHE</t>
  </si>
  <si>
    <t>ELKANO 8</t>
  </si>
  <si>
    <t>musakola.arrasate@haurreskolak.eus</t>
  </si>
  <si>
    <t>EIC HONDARRIBIKO HAURRESKOLA-LORAITZ PHE</t>
  </si>
  <si>
    <t>HIGER BIDEA 2</t>
  </si>
  <si>
    <t>loraitz.hondarribia@haurreskolak.eus</t>
  </si>
  <si>
    <t>IES BEASAIN BHI</t>
  </si>
  <si>
    <t>UGARTEMENDI 6</t>
  </si>
  <si>
    <t>013461aa@hezkuntza.net</t>
  </si>
  <si>
    <t>EIC AZPEITIKO HAURRESKOLA-URRESTILLA PHE</t>
  </si>
  <si>
    <t>ZERRALDE 6 (BARRIO URRESTILLA)</t>
  </si>
  <si>
    <t>urrestilla.azpeitia@haurreskolak.eus</t>
  </si>
  <si>
    <t>EIC EIBARKO HAURRESKOLA-AMAÑA PHE</t>
  </si>
  <si>
    <t>amana.eibar@haurreskolak.eus</t>
  </si>
  <si>
    <t>EIC EIBARKO HAURRESKOLA-ARRATEKO ANDRA MARI PHE</t>
  </si>
  <si>
    <t>JOSÉ ANTONIO ITURRIOZ, 5</t>
  </si>
  <si>
    <t>arrate.eibar@haurreskolak.eus</t>
  </si>
  <si>
    <t>EIC DONOSTIAKO HAURRESKOLA-URBIETA-URDANETA PHE</t>
  </si>
  <si>
    <t>URDANETA 11</t>
  </si>
  <si>
    <t>urbieta.donostia@haurreskolak.eus</t>
  </si>
  <si>
    <t>EIC DONOSTIAKO HAURRESKOLA-AITOR-EGÍA PHE</t>
  </si>
  <si>
    <t>VIRGEN DEL CARMEN 72</t>
  </si>
  <si>
    <t>aitoregia.donostia@haurreskolak.eus</t>
  </si>
  <si>
    <t>EIC DONOSTIAKO HAURRESKOLA-LOIOLA PHE</t>
  </si>
  <si>
    <t>HARIZTI GAINA 15</t>
  </si>
  <si>
    <t>loiola.donostia@haurreskolak.eus</t>
  </si>
  <si>
    <t>EIPR TILIN TALAN HEPR</t>
  </si>
  <si>
    <t>AVDA. DE TOLOSA 107</t>
  </si>
  <si>
    <t>tilintalan@tilintalan.es</t>
  </si>
  <si>
    <t>CPES CENTRO FORMACIÓN MENDIBIL FORMAZIO ZENT. BHIP</t>
  </si>
  <si>
    <t>LETXUNBORRO 58</t>
  </si>
  <si>
    <t>direccion@apmendibil.eus</t>
  </si>
  <si>
    <t>EIC PASAIAKO HAURRESKOLA-KARMENGO AMA PHE</t>
  </si>
  <si>
    <t>ULIA Z/G</t>
  </si>
  <si>
    <t>karmengoama.pasaia@haurreskolak.eus</t>
  </si>
  <si>
    <t>EIC DONOSTIAKO HAURRESKOLA-ANTIGUO-LANDETXE PHE</t>
  </si>
  <si>
    <t>BENTABERRI ENPARANTZA 6</t>
  </si>
  <si>
    <t>antiguolandetxe.donostia@haurreskolak.eus</t>
  </si>
  <si>
    <t>CPEIP PASAIA-LEZO LIZEOA HLHIP</t>
  </si>
  <si>
    <t>OLATZAR BIDEA, 1</t>
  </si>
  <si>
    <t>EIC LASARTE-ORIAKO HAUR.-ANDRE JOAKINA E. PHE</t>
  </si>
  <si>
    <t>KALBARIO BIDEA 2</t>
  </si>
  <si>
    <t>andrejoakina.lasarte-oria@haurreskolak.eus</t>
  </si>
  <si>
    <t>CAED ESCUELAS CENETED KIIB</t>
  </si>
  <si>
    <t>CALZ. VIEJA DE ATEGORRIETA 28</t>
  </si>
  <si>
    <t>cenetedsansebastian@tecnicodeportivo.net</t>
  </si>
  <si>
    <t>CEIP ARANTZAZUKO AMA IKASTOLA HLHI</t>
  </si>
  <si>
    <t>013520aa@hezkuntza.net</t>
  </si>
  <si>
    <t>CEIP ASTIGARRAGAKO HERRI ESKOLA HLHI</t>
  </si>
  <si>
    <t>SANTIO ZEHARRA 4</t>
  </si>
  <si>
    <t>013521aa@hezkuntza.net</t>
  </si>
  <si>
    <t>http://www.astieskola.eus</t>
  </si>
  <si>
    <t>CEIP BIZARAIN IKASTOLA HLHI</t>
  </si>
  <si>
    <t>SAN MARCOS Z/G</t>
  </si>
  <si>
    <t>013522aa@hezkuntza.net</t>
  </si>
  <si>
    <t>EIPR GALTZATTIPI HEPR</t>
  </si>
  <si>
    <t>PARQUE 1-3 BAJO</t>
  </si>
  <si>
    <t>galtzattipihaureskola@gmail.com</t>
  </si>
  <si>
    <t>EIC DONOSTIAKO HAURRESKOLA-INTXAURRONDO PHE</t>
  </si>
  <si>
    <t>ZARATEGI 48</t>
  </si>
  <si>
    <t>intxaurrondo.donostia@haurreskolak.eus</t>
  </si>
  <si>
    <t>CEIP EZKIO-ITSASO HERRI ESKOLA HLHI</t>
  </si>
  <si>
    <t>SANTA LUTZI - ANDUAGA 9</t>
  </si>
  <si>
    <t>013527aa@hezkuntza.net</t>
  </si>
  <si>
    <t>EMPU IMANOL URBIETA MEPU</t>
  </si>
  <si>
    <t>LAPURDI 7 B</t>
  </si>
  <si>
    <t>imanolurbietazme@gmail.com</t>
  </si>
  <si>
    <t>EIC DONOSTIAKO HAURRESKOLA-ZULOAGA PHE</t>
  </si>
  <si>
    <t>ALDAMAR 3-A</t>
  </si>
  <si>
    <t>zuloaga.donostia@haurreskolak.eus</t>
  </si>
  <si>
    <t>CIFP DE DES. SOSTENIBLE EN EDIF. INTELIGENTE LHII</t>
  </si>
  <si>
    <t>DONOSTIA ETORBIDEA 5</t>
  </si>
  <si>
    <t>013532aa@hezkuntza.net</t>
  </si>
  <si>
    <t>CIFP KARDALA LHII</t>
  </si>
  <si>
    <t>MUELLE S/N</t>
  </si>
  <si>
    <t>013533aa@hezkuntza.net</t>
  </si>
  <si>
    <t>CIFP DE INNOVACION SOCIAL LHII</t>
  </si>
  <si>
    <t>KARMELO LABAKA 7</t>
  </si>
  <si>
    <t>013534aa@hezkuntza.net</t>
  </si>
  <si>
    <t>EIC DONOSTIAKO HAURRESKOLA-KATTALIN PHE</t>
  </si>
  <si>
    <t>JAVIER BARKAIZTEGI 7</t>
  </si>
  <si>
    <t>kattalin.donostia@haurreskolak.eus</t>
  </si>
  <si>
    <t>CPFPB PEÑASCAL TOLOSA OLHIP</t>
  </si>
  <si>
    <t>POLIGONO USABAL - PABELLON 5C</t>
  </si>
  <si>
    <t>cpfpb-tolosa@grupopenascal.com</t>
  </si>
  <si>
    <t>CPFPB MARTUTENE LANBIDE ESKOLA OLHIP</t>
  </si>
  <si>
    <t>UBARBURU PASEALEKUA 30</t>
  </si>
  <si>
    <t>info@mle.eus</t>
  </si>
  <si>
    <t>https://www.mle.eus</t>
  </si>
  <si>
    <t>CPES GOIERRI ESKOLAKO BATXILERGOA BHIP</t>
  </si>
  <si>
    <t>CPFPB GUREAK OLHIP</t>
  </si>
  <si>
    <t>ILLARRA BIDEA 4</t>
  </si>
  <si>
    <t>formakuntza@gureak.com</t>
  </si>
  <si>
    <t>EIC DONOSTIAKO HAURRESKOLA-AIETE PHE</t>
  </si>
  <si>
    <t>PUIO 5</t>
  </si>
  <si>
    <t>aiete.donostia@haurreskolak.eus</t>
  </si>
  <si>
    <t>IES ORIARTE BHI</t>
  </si>
  <si>
    <t>BUENOS AIRES 1</t>
  </si>
  <si>
    <t>013554aa@hezkuntza.net</t>
  </si>
  <si>
    <t>IES IZARRAIZPE IKASTOLA PUBLIKOA BHI</t>
  </si>
  <si>
    <t>PERDILLEGI 3</t>
  </si>
  <si>
    <t>013555aa@hezkuntza.net</t>
  </si>
  <si>
    <t>CIFP IZARRAITZ LANBIDE HEZIKETA LHII</t>
  </si>
  <si>
    <t>013556aa@hezkuntza.net</t>
  </si>
  <si>
    <t>CPES OTEITZA LIZEOA BHIP</t>
  </si>
  <si>
    <t>CPES UGLE-BATXILERGOA BHIP</t>
  </si>
  <si>
    <t>BELOKI 66</t>
  </si>
  <si>
    <t>CPES NAZARET BATXILERGOA BHIP</t>
  </si>
  <si>
    <t>CPEIPS LA SALLE BERROZPE IKASTETXEA HLBHIP</t>
  </si>
  <si>
    <t>lsbandoain@lasalleberrozpe.eus</t>
  </si>
  <si>
    <t>CPES MAGALE SALESTARRAK BHIP</t>
  </si>
  <si>
    <t>ERGOIEN 6</t>
  </si>
  <si>
    <t>CPEIPS IRUNGO LA SALLE HLBHIP</t>
  </si>
  <si>
    <t>ELIZATXO HIRIBIDEA 16 B</t>
  </si>
  <si>
    <t>IES EIBAR BHI</t>
  </si>
  <si>
    <t>JARDIÑETA 3</t>
  </si>
  <si>
    <t>013597aa@hezkuntza.net</t>
  </si>
  <si>
    <t>CENTRO INTEGRADO DE APRENDIZAJES VIRT. Y DIGIT.</t>
  </si>
  <si>
    <t>Pº UBARBURU, 39 OFICINA 2.6</t>
  </si>
  <si>
    <t>013613aa@hezkuntza.net</t>
  </si>
  <si>
    <t>http://www.birt.eus</t>
  </si>
  <si>
    <t>CEPA DONOSTIA HHI</t>
  </si>
  <si>
    <t>JULIO URQUIJO, 30 2. SOLAIRUA</t>
  </si>
  <si>
    <t>013624aa@hezkuntza.net</t>
  </si>
  <si>
    <t>CPEIP BIZILORE HLHIP</t>
  </si>
  <si>
    <t>ALTAMIRA, 5</t>
  </si>
  <si>
    <t>bizilore@bizilore.eus</t>
  </si>
  <si>
    <t>EIPR AMETSA HEPR</t>
  </si>
  <si>
    <t>KONTXA ETXEBERRIA PLAZA,4 BAJO</t>
  </si>
  <si>
    <t>infoametsa@gmail.com</t>
  </si>
  <si>
    <t>CPEI LICEO VASCO-FRANCES LARRUN HHIP</t>
  </si>
  <si>
    <t>ZORROAGA, 7</t>
  </si>
  <si>
    <t>info@larrun.org</t>
  </si>
  <si>
    <t>EIC DONOSTIAKO HAURRESKOLA-ALTZA PHE</t>
  </si>
  <si>
    <t>Harrobieta, 17</t>
  </si>
  <si>
    <t>altza.donostia@haurreskolak.eus</t>
  </si>
  <si>
    <t>EIPR TILIN TALAN AMARA HEPR</t>
  </si>
  <si>
    <t>ILLUNBE, 8</t>
  </si>
  <si>
    <t>CPES GAINBERRI KIROL HEZIKETA BHIP</t>
  </si>
  <si>
    <t>C/ GARMENDIOLA, 2</t>
  </si>
  <si>
    <t>secretaria@gainberri.com</t>
  </si>
  <si>
    <t>EIPR MAGALA HEPR</t>
  </si>
  <si>
    <t>BIKTORIANO IRAOLA PLAZA, 1-2</t>
  </si>
  <si>
    <t>info@magalahaureskola.eus</t>
  </si>
  <si>
    <t>EIPR KILIKA HEPR</t>
  </si>
  <si>
    <t>Avenida de Salis, 21</t>
  </si>
  <si>
    <t>info@kilikahaureskola.com</t>
  </si>
  <si>
    <t>http://www.kilikahaureskola.com</t>
  </si>
  <si>
    <t>CEIP LARRAULGO HERRI ESKOLA HLHI</t>
  </si>
  <si>
    <t>LARRAUL, 36  URBELTZ</t>
  </si>
  <si>
    <t>013667aa@hezkuntza.net</t>
  </si>
  <si>
    <t>EIC HERNIALDEKO HAURRESKOLA PHE</t>
  </si>
  <si>
    <t>ENPARANTZA HAUZOA, 17 BEHEA</t>
  </si>
  <si>
    <t>HERNIALDE</t>
  </si>
  <si>
    <t>hernialde.hernialde@haurreskolak.eus</t>
  </si>
  <si>
    <t>EIPR KILI-KOLO HEPR</t>
  </si>
  <si>
    <t>LOPE DE IRIGOYEN, 21</t>
  </si>
  <si>
    <t>info@kilikoloirun.com</t>
  </si>
  <si>
    <t>EIPR KABIA HEPR</t>
  </si>
  <si>
    <t>Pablo Sarasate, 1</t>
  </si>
  <si>
    <t>info@kabiahaurreskola.eus</t>
  </si>
  <si>
    <t>EIPR EREITEN HAUR ESKOLA HEPR</t>
  </si>
  <si>
    <t>ARANTZAZUKO AMA, 18</t>
  </si>
  <si>
    <t>ereiten@elkarhezi.com</t>
  </si>
  <si>
    <t>BIZKAIA</t>
  </si>
  <si>
    <t>CEIP TRAÑA MATIENA HLHI</t>
  </si>
  <si>
    <t>TRAÑAETXOSTE 10</t>
  </si>
  <si>
    <t>ABADIÑO</t>
  </si>
  <si>
    <t>014002aa@hezkuntza.net</t>
  </si>
  <si>
    <t>CEIP ZELAIETA HLHI</t>
  </si>
  <si>
    <t>SAN TROKAZ 7</t>
  </si>
  <si>
    <t>014003aa@hezkuntza.net</t>
  </si>
  <si>
    <t>http://www.zelaieta.hezkuntza.net/web/guest</t>
  </si>
  <si>
    <t>CEIP BUENOS AIRES HLHI</t>
  </si>
  <si>
    <t>COTARRO 11</t>
  </si>
  <si>
    <t>ABANTO Y CIÉRVANA-ABANTO ZIERBENA</t>
  </si>
  <si>
    <t>014004aa@hezkuntza.net</t>
  </si>
  <si>
    <t>CEIP EL CASAL HLHI</t>
  </si>
  <si>
    <t>EL CASAL 6</t>
  </si>
  <si>
    <t>014005aa@hezkuntza.net</t>
  </si>
  <si>
    <t>CEIP MTRO. ASKARTZA ISUSI HLHI</t>
  </si>
  <si>
    <t>ASKARTZA ISUSI 8</t>
  </si>
  <si>
    <t>014006aa@hezkuntza.net</t>
  </si>
  <si>
    <t>IES DOLORES IBARRURI BHI</t>
  </si>
  <si>
    <t>EL MINERO ETORB. 28</t>
  </si>
  <si>
    <t>014010aa@hezkuntza.net</t>
  </si>
  <si>
    <t>CEIP AMOROTO HLHI</t>
  </si>
  <si>
    <t>ELEXALDE Z/G</t>
  </si>
  <si>
    <t>AMOROTO</t>
  </si>
  <si>
    <t>014021aa@hezkuntza.net</t>
  </si>
  <si>
    <t>CEIP MUNITIBAR HLHI</t>
  </si>
  <si>
    <t>HERRIKO PL. 7</t>
  </si>
  <si>
    <t>MUNITIBAR-ARBATZEGI GERRIKAITZ</t>
  </si>
  <si>
    <t>014025aa@hezkuntza.net</t>
  </si>
  <si>
    <t>CEIP ÁNGEL LARENA HLHI</t>
  </si>
  <si>
    <t>LEHENDAKARI AGIRRE 24</t>
  </si>
  <si>
    <t>ARTZENTALES</t>
  </si>
  <si>
    <t>014026aa@hezkuntza.net</t>
  </si>
  <si>
    <t>CEIP ARRANKUDIAGA HLHI</t>
  </si>
  <si>
    <t>ELEXALDE 22</t>
  </si>
  <si>
    <t>ARRANKUDIAGA-ZOLLO</t>
  </si>
  <si>
    <t>014027aa@hezkuntza.net</t>
  </si>
  <si>
    <t>CEIP ARRIGORRIAGA HLHI</t>
  </si>
  <si>
    <t>MIKEL ALONSOTEGI 2</t>
  </si>
  <si>
    <t>ARRIGORRIAGA</t>
  </si>
  <si>
    <t>014029aa@hezkuntza.net</t>
  </si>
  <si>
    <t>CEIP URKITZA HLHI</t>
  </si>
  <si>
    <t>AGIRRE LEHENDAKARIA PLAZA 1</t>
  </si>
  <si>
    <t>BAKIO</t>
  </si>
  <si>
    <t>014034aa@hezkuntza.net</t>
  </si>
  <si>
    <t>CEIP ARTEAGABEITIA HLHI</t>
  </si>
  <si>
    <t>ASTARLOA 4</t>
  </si>
  <si>
    <t>BARAKALDO</t>
  </si>
  <si>
    <t>014038aa@hezkuntza.net</t>
  </si>
  <si>
    <t>CEIP JUAN RAMÓN JIMÉNEZ HLHI</t>
  </si>
  <si>
    <t>OKELURI 2</t>
  </si>
  <si>
    <t>014046aa@hezkuntza.net</t>
  </si>
  <si>
    <t>CEIP LARREA HLHI</t>
  </si>
  <si>
    <t>PORMETXETA 28</t>
  </si>
  <si>
    <t>014048aa@hezkuntza.net</t>
  </si>
  <si>
    <t>CEIP GURUTZETA HLHI</t>
  </si>
  <si>
    <t>LABROSTEGI 5</t>
  </si>
  <si>
    <t>014049aa@hezkuntza.net</t>
  </si>
  <si>
    <t>CEIP MUKUSULUBA HLHI</t>
  </si>
  <si>
    <t>MURILLO 20</t>
  </si>
  <si>
    <t>014050aa@hezkuntza.net</t>
  </si>
  <si>
    <t>CEIP MUNOA HLHI</t>
  </si>
  <si>
    <t>LLANO 55</t>
  </si>
  <si>
    <t>014051aa@hezkuntza.net</t>
  </si>
  <si>
    <t>CEIP NTRA. SRA. DEL PILAR HLHI</t>
  </si>
  <si>
    <t>EUSKALTZAINDIA 1</t>
  </si>
  <si>
    <t>014053aa@hezkuntza.net</t>
  </si>
  <si>
    <t>CEIP ARRONTEGI ESKOLA HLHI</t>
  </si>
  <si>
    <t>ARABA 9</t>
  </si>
  <si>
    <t>014055aa@hezkuntza.net</t>
  </si>
  <si>
    <t>CEIP ZUAZO HLHI</t>
  </si>
  <si>
    <t>ARTEAGABEITIA 27</t>
  </si>
  <si>
    <t>014057aa@hezkuntza.net</t>
  </si>
  <si>
    <t>CEPA BARAKALDO HHI</t>
  </si>
  <si>
    <t>ARANA 26</t>
  </si>
  <si>
    <t>014059aa@hezkuntza.net</t>
  </si>
  <si>
    <t>http://www.epabarakaldo.net</t>
  </si>
  <si>
    <t>IES ANTONIO TRUEBA BHI</t>
  </si>
  <si>
    <t>LA BONDAD 30-A</t>
  </si>
  <si>
    <t>014064aa@hezkuntza.net</t>
  </si>
  <si>
    <t>http://www.antoniotruebabhi-barakaldo.hezkuntza.net/web/guest</t>
  </si>
  <si>
    <t>IES CRUCES BHI</t>
  </si>
  <si>
    <t>SIEBE 84</t>
  </si>
  <si>
    <t>014065aa@hezkuntza.net</t>
  </si>
  <si>
    <t>http://www.iescruces.com</t>
  </si>
  <si>
    <t>IES BEURKO BHI</t>
  </si>
  <si>
    <t>ARAUTI Z/G</t>
  </si>
  <si>
    <t>014066aa@hezkuntza.net</t>
  </si>
  <si>
    <t>CEIP IBAIBE HLHI</t>
  </si>
  <si>
    <t>BEURKO MUINOA Z/G</t>
  </si>
  <si>
    <t>014067aa@hezkuntza.net</t>
  </si>
  <si>
    <t>http://www.ibaibe.eus</t>
  </si>
  <si>
    <t>IES MINAS BHI</t>
  </si>
  <si>
    <t>LA BONDAD 28</t>
  </si>
  <si>
    <t>014068aa@hezkuntza.net</t>
  </si>
  <si>
    <t>CIFP BARAKALDO LHII</t>
  </si>
  <si>
    <t>ALDAPA 3B</t>
  </si>
  <si>
    <t>014069aa@hezkuntza.net</t>
  </si>
  <si>
    <t>http://www.nlarburu.net</t>
  </si>
  <si>
    <t>CEIP JOSÉ ETXEGARAI HLHI</t>
  </si>
  <si>
    <t>AGIRRE LEHENDAKARIA 95</t>
  </si>
  <si>
    <t>BASAURI</t>
  </si>
  <si>
    <t>014073aa@hezkuntza.net</t>
  </si>
  <si>
    <t>CEIP KAREAGA-GOIKOA HLHI</t>
  </si>
  <si>
    <t>ASTURIAS Z/G</t>
  </si>
  <si>
    <t>014074aa@hezkuntza.net</t>
  </si>
  <si>
    <t>https://www.kareaga-goikoa.com/</t>
  </si>
  <si>
    <t>CEIP SOFÍA TARAMONA HLHI</t>
  </si>
  <si>
    <t>GERNIKA Z/G</t>
  </si>
  <si>
    <t>014080aa@hezkuntza.net</t>
  </si>
  <si>
    <t>CEPA BASAURI DENON ESKOLA HHI</t>
  </si>
  <si>
    <t>IBAIGANE Z/G</t>
  </si>
  <si>
    <t>014083aa@hezkuntza.net</t>
  </si>
  <si>
    <t>IES URBI BHI</t>
  </si>
  <si>
    <t>AGIRRE LEHENDAKARIA 93</t>
  </si>
  <si>
    <t>014086aa@hezkuntza.net</t>
  </si>
  <si>
    <t>IES URIBARRI BHI</t>
  </si>
  <si>
    <t>URIBARRI 11</t>
  </si>
  <si>
    <t>014087aa@hezkuntza.net</t>
  </si>
  <si>
    <t>http://www.uribarribhi.com/</t>
  </si>
  <si>
    <t>CIFP BIDEBIETA LHII</t>
  </si>
  <si>
    <t>AGIRRE LEHENDAKARIA 97</t>
  </si>
  <si>
    <t>014088aa@hezkuntza.net</t>
  </si>
  <si>
    <t>http://www.ibidebieta.net/</t>
  </si>
  <si>
    <t>CEIP BERANGO-MERANA HLHI</t>
  </si>
  <si>
    <t>TORREKOLANDA 8</t>
  </si>
  <si>
    <t>BERANGO</t>
  </si>
  <si>
    <t>014090aa@hezkuntza.net</t>
  </si>
  <si>
    <t>CEPA BERMEO HHI</t>
  </si>
  <si>
    <t>ATALDE Z/G</t>
  </si>
  <si>
    <t>BERMEO</t>
  </si>
  <si>
    <t>014094aa@hezkuntza.net</t>
  </si>
  <si>
    <t>CEIP BERRIATUA HLHI</t>
  </si>
  <si>
    <t>ZEHARBIDE 5</t>
  </si>
  <si>
    <t>BERRIATUA</t>
  </si>
  <si>
    <t>014096aa@hezkuntza.net</t>
  </si>
  <si>
    <t>CEIP LEARRETA-MARKINA HLHI</t>
  </si>
  <si>
    <t>LEARRETA-MARKINA Z/G</t>
  </si>
  <si>
    <t>BERRIZ</t>
  </si>
  <si>
    <t>014097aa@hezkuntza.net</t>
  </si>
  <si>
    <t>CEIP ARTATSE HLHI</t>
  </si>
  <si>
    <t>JULIAN GAIARRE 100</t>
  </si>
  <si>
    <t>BILBAO</t>
  </si>
  <si>
    <t>014105aa@hezkuntza.net</t>
  </si>
  <si>
    <t>CEIP BASURTO HLHI</t>
  </si>
  <si>
    <t>ZANKOETA 2</t>
  </si>
  <si>
    <t>014108aa@hezkuntza.net</t>
  </si>
  <si>
    <t>https://www.basurtoikastetxea.net/</t>
  </si>
  <si>
    <t>CEIP BIRJINETXE HLHI</t>
  </si>
  <si>
    <t>JESÚS GALÍNDEZ 20 BIS</t>
  </si>
  <si>
    <t>014109aa@hezkuntza.net</t>
  </si>
  <si>
    <t>CEIP CERVANTES HLHI</t>
  </si>
  <si>
    <t>LERSUNDI 10</t>
  </si>
  <si>
    <t>014111aa@hezkuntza.net</t>
  </si>
  <si>
    <t>CEIP DEUSTO HLHI</t>
  </si>
  <si>
    <t>BLAS DE OTERO 66</t>
  </si>
  <si>
    <t>014114aa@hezkuntza.net</t>
  </si>
  <si>
    <t>CEIP ELEJABARRI HLHI</t>
  </si>
  <si>
    <t>TOLOSA 6</t>
  </si>
  <si>
    <t>014115aa@hezkuntza.net</t>
  </si>
  <si>
    <t>CEIP INDAUTXUKO ESKOLA HLHI</t>
  </si>
  <si>
    <t>MANUEL ALLENDE 28</t>
  </si>
  <si>
    <t>014117aa@hezkuntza.net</t>
  </si>
  <si>
    <t>http://www.indautxukoeskola.net</t>
  </si>
  <si>
    <t>CEIP GABRIEL ARESTI HLHI</t>
  </si>
  <si>
    <t>ERREKALDE 3</t>
  </si>
  <si>
    <t>014119aa@hezkuntza.net</t>
  </si>
  <si>
    <t>http://www.gabrielarestilhi.hezkuntza.net</t>
  </si>
  <si>
    <t>CEIP ING. JOSE ORBEGOZO GOROSTIDI HLHI</t>
  </si>
  <si>
    <t>ITURRIGORRI BIDEA 46</t>
  </si>
  <si>
    <t>014123aa@hezkuntza.net</t>
  </si>
  <si>
    <t>CEIP JUAN M. SÁNCHEZ MARCOS HLHI</t>
  </si>
  <si>
    <t>GENERAL CONCHA 18</t>
  </si>
  <si>
    <t>014124aa@hezkuntza.net</t>
  </si>
  <si>
    <t>CEIP LUIS BRIÑAS-SANTUTXU HLHI</t>
  </si>
  <si>
    <t>ITURRIAGA 58</t>
  </si>
  <si>
    <t>014126aa@hezkuntza.net</t>
  </si>
  <si>
    <t>http://www.santutxu.net</t>
  </si>
  <si>
    <t>CEIP ARANGOITI HLHI</t>
  </si>
  <si>
    <t>MONTE GANETA 2</t>
  </si>
  <si>
    <t>014129aa@hezkuntza.net</t>
  </si>
  <si>
    <t>CEIP MAESTRA ISABEL GALLEGO GORRIA HLHI</t>
  </si>
  <si>
    <t>BATALLA DE PADURA 17</t>
  </si>
  <si>
    <t>014130aa@hezkuntza.net</t>
  </si>
  <si>
    <t>http://www.bilbao.net/hezkuntza/ggorria</t>
  </si>
  <si>
    <t>CEIP MAESTRO GARCIA RIVERO HLHI</t>
  </si>
  <si>
    <t>GABRIEL ARESTI, 1</t>
  </si>
  <si>
    <t>014131aa@hezkuntza.net</t>
  </si>
  <si>
    <t>CPI PAGASARRIBIDE IPI</t>
  </si>
  <si>
    <t>LARRASKITU 58</t>
  </si>
  <si>
    <t>014140aa@hezkuntza.net</t>
  </si>
  <si>
    <t>CEIP SRA. VDA. DE EPALZA HLHI</t>
  </si>
  <si>
    <t>TIBOLI 5</t>
  </si>
  <si>
    <t>014149aa@hezkuntza.net</t>
  </si>
  <si>
    <t>http://www.tibolieskola.eus</t>
  </si>
  <si>
    <t>CEIP TOMÁS CAMACHO HLHI</t>
  </si>
  <si>
    <t>MONASTERIO 2</t>
  </si>
  <si>
    <t>014150aa@hezkuntza.net</t>
  </si>
  <si>
    <t>CEIP TXURDINAGA HLHI</t>
  </si>
  <si>
    <t>MIEMBRO DYA F. JIMÉNEZ 3</t>
  </si>
  <si>
    <t>014151aa@hezkuntza.net</t>
  </si>
  <si>
    <t>http://txurdinaga.hezkuntza.net</t>
  </si>
  <si>
    <t>CEIP URIBARRI HLHI</t>
  </si>
  <si>
    <t>CAMPA ESCUELAS URIBARRI 5</t>
  </si>
  <si>
    <t>014153aa@hezkuntza.net</t>
  </si>
  <si>
    <t>CEIP ZAMAKOLA-JUAN DELMAS HLHI</t>
  </si>
  <si>
    <t>ZAMÁCOLA 174</t>
  </si>
  <si>
    <t>014157aa@hezkuntza.net</t>
  </si>
  <si>
    <t>http://zamakolaeskola.com/index.php?idioma=es</t>
  </si>
  <si>
    <t>CEIP ZORROTZA FRAY JUAN  HLHI</t>
  </si>
  <si>
    <t>IKASTALDE 12</t>
  </si>
  <si>
    <t>014159aa@hezkuntza.net</t>
  </si>
  <si>
    <t>CEIP ZURBARAN HLHI</t>
  </si>
  <si>
    <t>ZUMAIA 1</t>
  </si>
  <si>
    <t>014160aa@hezkuntza.net</t>
  </si>
  <si>
    <t>http://www.bilbao.net/hezkuntza/zurbaranlh</t>
  </si>
  <si>
    <t>CEIP ZURBARANBARRI HLHI</t>
  </si>
  <si>
    <t>ZURBARANBARRI 34 BIS</t>
  </si>
  <si>
    <t>014161aa@hezkuntza.net</t>
  </si>
  <si>
    <t>http://www.zurbaranbarri.hezkuntza.net</t>
  </si>
  <si>
    <t>CPM JUAN CRISÓSTOMO DE ARRIAGA MKP</t>
  </si>
  <si>
    <t>PL. IBARREKOLANDA 1</t>
  </si>
  <si>
    <t>014163aa@hezkuntza.net</t>
  </si>
  <si>
    <t>EOI BILBAO HEO</t>
  </si>
  <si>
    <t>PL. DE SAN PEDRO 5</t>
  </si>
  <si>
    <t>014182aa@hezkuntza.net</t>
  </si>
  <si>
    <t>http://www.eoibilbaoheo.hezkuntza.net</t>
  </si>
  <si>
    <t>IES BOTIKAZAR BHI</t>
  </si>
  <si>
    <t>RIBERA BÓTICA VIEJA 1</t>
  </si>
  <si>
    <t>014186aa@hezkuntza.net</t>
  </si>
  <si>
    <t>IES MARTÍN DE BERTENDONA BHI</t>
  </si>
  <si>
    <t>BERTENDONA 5</t>
  </si>
  <si>
    <t>014187aa@hezkuntza.net</t>
  </si>
  <si>
    <t>IES GABRIEL ARESTI BHI</t>
  </si>
  <si>
    <t>ARTALANDIO 5</t>
  </si>
  <si>
    <t>014188aa@hezkuntza.net</t>
  </si>
  <si>
    <t>http://www.gabrielarestibhi.hezkuntza.net</t>
  </si>
  <si>
    <t>LICENCIADO POZA 1</t>
  </si>
  <si>
    <t>014189aa@hezkuntza.net</t>
  </si>
  <si>
    <t>http://www.iesunamuno.net</t>
  </si>
  <si>
    <t>IES TXURDINAGA BEHEKOA BHI</t>
  </si>
  <si>
    <t>GABRIEL ARESTI 8</t>
  </si>
  <si>
    <t>014190aa@hezkuntza.net</t>
  </si>
  <si>
    <t>http://www.txurdinagabehekoa.eus</t>
  </si>
  <si>
    <t>IES REKALDEBERRI BHI</t>
  </si>
  <si>
    <t>LARRASKITU 56</t>
  </si>
  <si>
    <t>014191aa@hezkuntza.net</t>
  </si>
  <si>
    <t>http://www.rekaldeberri.hezkuntza.net/web/guest</t>
  </si>
  <si>
    <t>IES SAN ADRIAN BHI</t>
  </si>
  <si>
    <t>MARTÍN BARUA PICAZA 14</t>
  </si>
  <si>
    <t>014192aa@hezkuntza.net</t>
  </si>
  <si>
    <t>http://www.sanadrianinstitutua.net</t>
  </si>
  <si>
    <t>IES ESKURTZE BHI</t>
  </si>
  <si>
    <t>ESKURTZE 11</t>
  </si>
  <si>
    <t>014200aa@hezkuntza.net</t>
  </si>
  <si>
    <t>http://www.eskurtze.net</t>
  </si>
  <si>
    <t>CIFP EMILIO CAMPUZANO LHII</t>
  </si>
  <si>
    <t>SANTOS JUANES 7</t>
  </si>
  <si>
    <t>014205aa@hezkuntza.net</t>
  </si>
  <si>
    <t>http://www.emiliocampuzano.hezkuntza.net/web/guest</t>
  </si>
  <si>
    <t>CEIP JOSE M. UCELAY HLHI</t>
  </si>
  <si>
    <t>ALTAMIRA 37</t>
  </si>
  <si>
    <t>BUSTURIA</t>
  </si>
  <si>
    <t>014230aa@hezkuntza.net</t>
  </si>
  <si>
    <t>CEIP CONCHA HLHI</t>
  </si>
  <si>
    <t>CONCHA 49</t>
  </si>
  <si>
    <t>KARRANTZA HARANA/VALLE DE CARRANZA</t>
  </si>
  <si>
    <t>014232aa@hezkuntza.net</t>
  </si>
  <si>
    <t>CEIP ARRATIA HLHI</t>
  </si>
  <si>
    <t>HERRIKO PL. 2A</t>
  </si>
  <si>
    <t>ARTEA</t>
  </si>
  <si>
    <t>014235aa@hezkuntza.net</t>
  </si>
  <si>
    <t>CEIP ZEANURI HLHI</t>
  </si>
  <si>
    <t>Albakoa, 27</t>
  </si>
  <si>
    <t>ZEANURI</t>
  </si>
  <si>
    <t>014236aa@hezkuntza.net</t>
  </si>
  <si>
    <t>CEIP ZUBIALDE HLHI</t>
  </si>
  <si>
    <t>SAUTUOLABARRI 8E</t>
  </si>
  <si>
    <t>ZEBERIO</t>
  </si>
  <si>
    <t>014237aa@hezkuntza.net</t>
  </si>
  <si>
    <t>CEIP DIMA-UGARANA HLHI</t>
  </si>
  <si>
    <t>TELLERI Z/G</t>
  </si>
  <si>
    <t>DIMA</t>
  </si>
  <si>
    <t>014238aa@hezkuntza.net</t>
  </si>
  <si>
    <t>CEIP LANDAKO ESKOLA HLHI</t>
  </si>
  <si>
    <t>MURUETA TORRE 20</t>
  </si>
  <si>
    <t>DURANGO</t>
  </si>
  <si>
    <t>014242aa@hezkuntza.net</t>
  </si>
  <si>
    <t>CEPA DURANGO HHI</t>
  </si>
  <si>
    <t>LAUBIDETA 6</t>
  </si>
  <si>
    <t>014248aa@hezkuntza.net</t>
  </si>
  <si>
    <t>http://www.epadurango.hezkuntza.net</t>
  </si>
  <si>
    <t>CEIP MANUELA ZUBIZARRETA HLHI</t>
  </si>
  <si>
    <t>ERBERA 25</t>
  </si>
  <si>
    <t>ETXEBARRIA</t>
  </si>
  <si>
    <t>014256aa@hezkuntza.net</t>
  </si>
  <si>
    <t>CEIP ELORRIO HLHI</t>
  </si>
  <si>
    <t>SAN ROKE 12</t>
  </si>
  <si>
    <t>ELORRIO</t>
  </si>
  <si>
    <t>014258aa@hezkuntza.net</t>
  </si>
  <si>
    <t>CEIP SAN LORENZO HLHI</t>
  </si>
  <si>
    <t>GUIPUZKOA Z/G</t>
  </si>
  <si>
    <t>ERMUA</t>
  </si>
  <si>
    <t>014260aa@hezkuntza.net</t>
  </si>
  <si>
    <t>CEIP APERRIBAI HLHI</t>
  </si>
  <si>
    <t>APERRIBAI AUZ. 23A</t>
  </si>
  <si>
    <t>GALDAKAO</t>
  </si>
  <si>
    <t>014268aa@hezkuntza.net</t>
  </si>
  <si>
    <t>CEPA GALDAKAO HHI</t>
  </si>
  <si>
    <t>URRETA 4-6 TRASERA</t>
  </si>
  <si>
    <t>014275aa@hezkuntza.net</t>
  </si>
  <si>
    <t>http://www.epagaldakao.com</t>
  </si>
  <si>
    <t>IES ELEXALDE BHI</t>
  </si>
  <si>
    <t>ELEXALDE 45</t>
  </si>
  <si>
    <t>014278aa@hezkuntza.net</t>
  </si>
  <si>
    <t>CIFP ANDRA MARI LHII</t>
  </si>
  <si>
    <t>014279aa@hezkuntza.net</t>
  </si>
  <si>
    <t>http://www.andramari-galdakao.net</t>
  </si>
  <si>
    <t>CEIP UNKINA HLHI</t>
  </si>
  <si>
    <t>MEATZETA Z/G</t>
  </si>
  <si>
    <t>USANSOLO</t>
  </si>
  <si>
    <t>014280aa@hezkuntza.net</t>
  </si>
  <si>
    <t>CEIP GATIKA HLHI</t>
  </si>
  <si>
    <t>B. GARAI 3</t>
  </si>
  <si>
    <t>GATIKA</t>
  </si>
  <si>
    <t>014283aa@hezkuntza.net</t>
  </si>
  <si>
    <t>CEIP MONTORRE HLHI</t>
  </si>
  <si>
    <t>MENDIALDUA 1</t>
  </si>
  <si>
    <t>GAUTEGIZ ARTEAGA</t>
  </si>
  <si>
    <t>014284aa@hezkuntza.net</t>
  </si>
  <si>
    <t>CEIP EDUARDO ESKARTZAGA HLHI</t>
  </si>
  <si>
    <t>JOSE ANTONIO GARAY EGUIA 3</t>
  </si>
  <si>
    <t>GORDEXOLA</t>
  </si>
  <si>
    <t>014285aa@hezkuntza.net</t>
  </si>
  <si>
    <t>CEIP GORLIZ HLHI</t>
  </si>
  <si>
    <t>KINPULENE 90</t>
  </si>
  <si>
    <t>GORLIZ</t>
  </si>
  <si>
    <t>014287aa@hezkuntza.net</t>
  </si>
  <si>
    <t>CEIP ANDRA MARI HLHI</t>
  </si>
  <si>
    <t>PEÑA SANTA MARINA 12</t>
  </si>
  <si>
    <t>GETXO</t>
  </si>
  <si>
    <t>014288aa@hezkuntza.net</t>
  </si>
  <si>
    <t>CEIP JUAN BAUTISTA ZABALA HLHI</t>
  </si>
  <si>
    <t>JUAN BAUTISTA ZABALA 3</t>
  </si>
  <si>
    <t>014290aa@hezkuntza.net</t>
  </si>
  <si>
    <t>CEIP LARRAÑAZUBI HLHI</t>
  </si>
  <si>
    <t>LARRAÑAZUBI 2</t>
  </si>
  <si>
    <t>014291aa@hezkuntza.net</t>
  </si>
  <si>
    <t>LOS FUEROS 14</t>
  </si>
  <si>
    <t>014294aa@hezkuntza.net</t>
  </si>
  <si>
    <t>CEIP ZUBILETA HLHI</t>
  </si>
  <si>
    <t>IZARO Z/G</t>
  </si>
  <si>
    <t>014296aa@hezkuntza.net</t>
  </si>
  <si>
    <t>IES JULIO CARO BAROJA BHI</t>
  </si>
  <si>
    <t>SALSIDU 42</t>
  </si>
  <si>
    <t>014299aa@hezkuntza.net</t>
  </si>
  <si>
    <t>https://juliocarobaroja.hezkuntza.net</t>
  </si>
  <si>
    <t>CIFP FADURA LHII</t>
  </si>
  <si>
    <t>BIZKERRE Z/G</t>
  </si>
  <si>
    <t>014301aa@hezkuntza.net</t>
  </si>
  <si>
    <t>http://www.fadura.hezkuntza.net</t>
  </si>
  <si>
    <t>CEIP ALLENDE SALAZAR HLHI</t>
  </si>
  <si>
    <t>ZEHARRETA 11</t>
  </si>
  <si>
    <t>GERNIKA-LUMO</t>
  </si>
  <si>
    <t>014308aa@hezkuntza.net</t>
  </si>
  <si>
    <t>CEPA GERNIKA-LUMO HHI</t>
  </si>
  <si>
    <t>ARTEKALEA 8-2</t>
  </si>
  <si>
    <t>014312aa@hezkuntza.net</t>
  </si>
  <si>
    <t>http://www.cepagernika.com</t>
  </si>
  <si>
    <t>IES GERNIKA BHI</t>
  </si>
  <si>
    <t>CARLOS GANGOITI 23</t>
  </si>
  <si>
    <t>014320aa@hezkuntza.net</t>
  </si>
  <si>
    <t>http://www.gernikabhi.com</t>
  </si>
  <si>
    <t>CEIP ISPASTER HLHI</t>
  </si>
  <si>
    <t>ELEXALDE 13</t>
  </si>
  <si>
    <t>ISPASTER</t>
  </si>
  <si>
    <t>014324aa@hezkuntza.net</t>
  </si>
  <si>
    <t>CEIP LARRABETZU HLHI</t>
  </si>
  <si>
    <t>AGIRRE LEHENDAKARIA 2</t>
  </si>
  <si>
    <t>LARRABETZU</t>
  </si>
  <si>
    <t>014327aa@hezkuntza.net</t>
  </si>
  <si>
    <t>CEIP ARTATZA PINUETA HLHI</t>
  </si>
  <si>
    <t>ARTATZA AUZ. 81</t>
  </si>
  <si>
    <t>LEIOA</t>
  </si>
  <si>
    <t>014331aa@hezkuntza.net</t>
  </si>
  <si>
    <t>http://www.artatzapinueta.hezkuntza.net</t>
  </si>
  <si>
    <t>CEIP LAMIAKO HLHI</t>
  </si>
  <si>
    <t>LANGILERIA 106</t>
  </si>
  <si>
    <t>014332aa@hezkuntza.net</t>
  </si>
  <si>
    <t>CEIP SAN BARTOLOMÉ HLHI</t>
  </si>
  <si>
    <t>SAN BARTOLOMÉ 4</t>
  </si>
  <si>
    <t>014335aa@hezkuntza.net</t>
  </si>
  <si>
    <t>CEIP TXOMIN ARESTI HLHI</t>
  </si>
  <si>
    <t>IPARRAGIRRE 76</t>
  </si>
  <si>
    <t>014336aa@hezkuntza.net</t>
  </si>
  <si>
    <t>CEPA LEIOA HHI</t>
  </si>
  <si>
    <t>014337aa@hezkuntza.net</t>
  </si>
  <si>
    <t>https://cepaleioahhi.weebly.com/</t>
  </si>
  <si>
    <t>IES JOSE MIGUEL BARANDIARAN BHI</t>
  </si>
  <si>
    <t>SANTSOENA 6</t>
  </si>
  <si>
    <t>014339aa@hezkuntza.net</t>
  </si>
  <si>
    <t>http://www.institutobarandiaran.com</t>
  </si>
  <si>
    <t>CIFP ESCUELA DE HOSTELERÍA  LHII</t>
  </si>
  <si>
    <t>B. SARRIENA (UNIBERTSITATEA)</t>
  </si>
  <si>
    <t>014340aa@hezkuntza.net</t>
  </si>
  <si>
    <t>http://www.hostelerialeioa.net</t>
  </si>
  <si>
    <t>CPI JUAN B. EGUZKITZA MEABE IPI</t>
  </si>
  <si>
    <t>LEHENDAKARI AGIRRE 23</t>
  </si>
  <si>
    <t>LEMOA</t>
  </si>
  <si>
    <t>014341aa@hezkuntza.net</t>
  </si>
  <si>
    <t>http://www.lemoaipi.eus</t>
  </si>
  <si>
    <t>AZKALDEA Z/G</t>
  </si>
  <si>
    <t>MALLABIA</t>
  </si>
  <si>
    <t>014350aa@hezkuntza.net</t>
  </si>
  <si>
    <t>CEIP BEKOBENTA HLHI</t>
  </si>
  <si>
    <t>BEKOBENTA 3</t>
  </si>
  <si>
    <t>MARKINA-XEMEIN</t>
  </si>
  <si>
    <t>014352aa@hezkuntza.net</t>
  </si>
  <si>
    <t>http://www.markinakoeskolapublikoa.com</t>
  </si>
  <si>
    <t>CEIP URRETXINDORRA HLHI</t>
  </si>
  <si>
    <t>KURTZERO 41</t>
  </si>
  <si>
    <t>MUXIKA</t>
  </si>
  <si>
    <t>014356aa@hezkuntza.net</t>
  </si>
  <si>
    <t>CEIP MUNDAKA HLHI</t>
  </si>
  <si>
    <t>LEHENDAKARI AGIRRE 1</t>
  </si>
  <si>
    <t>MUNDAKA</t>
  </si>
  <si>
    <t>014361aa@hezkuntza.net</t>
  </si>
  <si>
    <t>CEIP LAUKARIZ HLHI</t>
  </si>
  <si>
    <t>LAUKARIZ BIDEA 62</t>
  </si>
  <si>
    <t>MUNGIA</t>
  </si>
  <si>
    <t>014363aa@hezkuntza.net</t>
  </si>
  <si>
    <t>CEIP LEGARDA HLHI</t>
  </si>
  <si>
    <t>ARANA GOIRI-TAR SABIN 11</t>
  </si>
  <si>
    <t>014367aa@hezkuntza.net</t>
  </si>
  <si>
    <t>http://www.legardaeskola.com</t>
  </si>
  <si>
    <t>CEIP URREGARAI HLHI</t>
  </si>
  <si>
    <t>GERNIKA 2</t>
  </si>
  <si>
    <t>AULESTI</t>
  </si>
  <si>
    <t>014369aa@hezkuntza.net</t>
  </si>
  <si>
    <t>CEIP  CANTARRANA ESKOLA HLHI</t>
  </si>
  <si>
    <t>GURUGU MEMEREA 12</t>
  </si>
  <si>
    <t>MUSKIZ</t>
  </si>
  <si>
    <t>014370aa@hezkuntza.net</t>
  </si>
  <si>
    <t>CEIP OTXANDIO HLHI</t>
  </si>
  <si>
    <t>MAINONDO 7</t>
  </si>
  <si>
    <t>OTXANDIO</t>
  </si>
  <si>
    <t>014372aa@hezkuntza.net</t>
  </si>
  <si>
    <t>CEIP ZALDUPE HLHI</t>
  </si>
  <si>
    <t>ZALDUBIDE 15</t>
  </si>
  <si>
    <t>ONDARROA</t>
  </si>
  <si>
    <t>014378aa@hezkuntza.net</t>
  </si>
  <si>
    <t>CEIP URDUÑA HLHI</t>
  </si>
  <si>
    <t>SAN FRANCISCO 3</t>
  </si>
  <si>
    <t>URDUÑA/ORDUÑA</t>
  </si>
  <si>
    <t>014379aa@hezkuntza.net</t>
  </si>
  <si>
    <t>CEIP OROZKO HARANA HLHI</t>
  </si>
  <si>
    <t>IBAIONDO 6</t>
  </si>
  <si>
    <t>OROZKO</t>
  </si>
  <si>
    <t>014382aa@hezkuntza.net</t>
  </si>
  <si>
    <t>CEIP PLENTZIA HLHI</t>
  </si>
  <si>
    <t>GENARO URRUTIA ALDAPA 3</t>
  </si>
  <si>
    <t>PLENTZIA</t>
  </si>
  <si>
    <t>014384aa@hezkuntza.net</t>
  </si>
  <si>
    <t>CEIP GABRIEL CELAYA HLHI</t>
  </si>
  <si>
    <t>MUGAKOA Z/G</t>
  </si>
  <si>
    <t>PORTUGALETE</t>
  </si>
  <si>
    <t>014390aa@hezkuntza.net</t>
  </si>
  <si>
    <t>CEIP KANPAZAR HLHI</t>
  </si>
  <si>
    <t>GRUMETE DIEGO 3</t>
  </si>
  <si>
    <t>014391aa@hezkuntza.net</t>
  </si>
  <si>
    <t>CEIP MAESTRO ZUBELDIA HLHI</t>
  </si>
  <si>
    <t>MAESTRO ZUBELDIA Z/G</t>
  </si>
  <si>
    <t>014392aa@hezkuntza.net</t>
  </si>
  <si>
    <t>http://www.zubeldiaikastola.net</t>
  </si>
  <si>
    <t>CEIP RUPERTO MEDINA HLHI</t>
  </si>
  <si>
    <t>CAMPANZAR Z/G</t>
  </si>
  <si>
    <t>014395aa@hezkuntza.net</t>
  </si>
  <si>
    <t>CEPA PORTUGALETE HHI</t>
  </si>
  <si>
    <t>CASILDA ITURRIZAR 8</t>
  </si>
  <si>
    <t>014397aa@hezkuntza.net</t>
  </si>
  <si>
    <t>http://www.epaportu.com</t>
  </si>
  <si>
    <t>IES JUAN ANTONIO ZUNZUNEGUI BHI</t>
  </si>
  <si>
    <t>DOCTOR JOSE ZALDUA 20</t>
  </si>
  <si>
    <t>014398aa@hezkuntza.net</t>
  </si>
  <si>
    <t>CEIP LA ARBOLEDA HLHI</t>
  </si>
  <si>
    <t>FRANCISCO INCHAURRAGA Z/G</t>
  </si>
  <si>
    <t>VALLE DE TRÁPAGA-TRAPAGARAN</t>
  </si>
  <si>
    <t>014400aa@hezkuntza.net</t>
  </si>
  <si>
    <t>CEIP LA ESCONTRILLA HLHI</t>
  </si>
  <si>
    <t>LEONOR ELIAS Z/G</t>
  </si>
  <si>
    <t>014401aa@hezkuntza.net</t>
  </si>
  <si>
    <t>CEIP SAN GABRIEL HLHI</t>
  </si>
  <si>
    <t>ESTRADA SALCEDILLO 16</t>
  </si>
  <si>
    <t>014402aa@hezkuntza.net</t>
  </si>
  <si>
    <t>CEIP LEZAMA HLHI</t>
  </si>
  <si>
    <t>GARAIOLTZA 86</t>
  </si>
  <si>
    <t>LEZAMA</t>
  </si>
  <si>
    <t>014407aa@hezkuntza.net</t>
  </si>
  <si>
    <t>CEIP LAS VIÑAS HLHI</t>
  </si>
  <si>
    <t>DOCTOR FLEMING 16B</t>
  </si>
  <si>
    <t>SANTURTZI</t>
  </si>
  <si>
    <t>014413aa@hezkuntza.net</t>
  </si>
  <si>
    <t>CEIP SERANTES HLHI</t>
  </si>
  <si>
    <t>SERANTES 7B</t>
  </si>
  <si>
    <t>014417aa@hezkuntza.net</t>
  </si>
  <si>
    <t>CEIP ITSASOKO AMA HLHI</t>
  </si>
  <si>
    <t>VIRGEN DEL MAR, 9</t>
  </si>
  <si>
    <t>014418aa@hezkuntza.net</t>
  </si>
  <si>
    <t>CEPA SANTURTZI HHI</t>
  </si>
  <si>
    <t>SANTA EULALIA 43</t>
  </si>
  <si>
    <t>014419aa@hezkuntza.net</t>
  </si>
  <si>
    <t>CIFP SANTURTZI LHII</t>
  </si>
  <si>
    <t>PAJARES 34</t>
  </si>
  <si>
    <t>014422aa@hezkuntza.net</t>
  </si>
  <si>
    <t>http://www.san-jorge.org</t>
  </si>
  <si>
    <t>CEIP OTXARTAGA HLHI</t>
  </si>
  <si>
    <t>OCHARTAGA Z/G</t>
  </si>
  <si>
    <t>ORTUELLA</t>
  </si>
  <si>
    <t>014426aa@hezkuntza.net</t>
  </si>
  <si>
    <t>CEIP ALBIZ HLHI</t>
  </si>
  <si>
    <t>RAMÓN Y CAJAL 16</t>
  </si>
  <si>
    <t>SESTAO</t>
  </si>
  <si>
    <t>014430aa@hezkuntza.net</t>
  </si>
  <si>
    <t>CEIP KUETO HLHI</t>
  </si>
  <si>
    <t>GRAN VIA DE J.A. AGUIRRE 52</t>
  </si>
  <si>
    <t>014432aa@hezkuntza.net</t>
  </si>
  <si>
    <t>CEIP VISTA ALEGRE HLHI</t>
  </si>
  <si>
    <t>LOS BAÑOS 35</t>
  </si>
  <si>
    <t>014437aa@hezkuntza.net</t>
  </si>
  <si>
    <t>CEPA SESTAO HHI</t>
  </si>
  <si>
    <t>MARCOS GRIJALVO 18-20 (-5-4-3)</t>
  </si>
  <si>
    <t>014438aa@hezkuntza.net</t>
  </si>
  <si>
    <t>IES ÁNGELA FIGUERA BHI</t>
  </si>
  <si>
    <t>PABLO SARASATE 7</t>
  </si>
  <si>
    <t>014440aa@hezkuntza.net</t>
  </si>
  <si>
    <t>IES SATURNINO DE LA PEÑA BHI</t>
  </si>
  <si>
    <t>DOCTOR FERRAN 5</t>
  </si>
  <si>
    <t>014441aa@hezkuntza.net</t>
  </si>
  <si>
    <t>http://www.saturinsti.eus</t>
  </si>
  <si>
    <t>EEI LA BALUGA HHE</t>
  </si>
  <si>
    <t>B. SAN CRISTOBAL 6</t>
  </si>
  <si>
    <t>SOPUERTA</t>
  </si>
  <si>
    <t>014445aa@hezkuntza.net</t>
  </si>
  <si>
    <t>CEIP TURTZIOZKO ESKOLA HLHI</t>
  </si>
  <si>
    <t>LEHENDAKARI AGIRRE 43</t>
  </si>
  <si>
    <t>TRUCIOS-TURTZIOZ</t>
  </si>
  <si>
    <t>014447aa@hezkuntza.net</t>
  </si>
  <si>
    <t>CEIP ELORTZA HLHI</t>
  </si>
  <si>
    <t>AITA GOTZÓN 8</t>
  </si>
  <si>
    <t>URDULIZ</t>
  </si>
  <si>
    <t>014448aa@hezkuntza.net</t>
  </si>
  <si>
    <t>CEIP MENDIA HLHI</t>
  </si>
  <si>
    <t>ENCARTACIONES 2</t>
  </si>
  <si>
    <t>BALMASEDA</t>
  </si>
  <si>
    <t>014449aa@hezkuntza.net</t>
  </si>
  <si>
    <t>IES BALMASEDA BHI</t>
  </si>
  <si>
    <t>ARBIZ Y BARRIOS 10</t>
  </si>
  <si>
    <t>014451aa@hezkuntza.net</t>
  </si>
  <si>
    <t>CEIP ATXONDO HLHI</t>
  </si>
  <si>
    <t>FORUEN ENPARANTZA 7</t>
  </si>
  <si>
    <t>ATXONDO</t>
  </si>
  <si>
    <t>014452aa@hezkuntza.net</t>
  </si>
  <si>
    <t>CEIP AREATZA HLHI</t>
  </si>
  <si>
    <t>ASKATASUN 6</t>
  </si>
  <si>
    <t>AREATZA</t>
  </si>
  <si>
    <t>014454aa@hezkuntza.net</t>
  </si>
  <si>
    <t>CEIP IGNACIO ZUBIZARRETA HLHI</t>
  </si>
  <si>
    <t>OLABARRI 34</t>
  </si>
  <si>
    <t>IGORRE</t>
  </si>
  <si>
    <t>014455aa@hezkuntza.net</t>
  </si>
  <si>
    <t>IES ARRATIA BHI</t>
  </si>
  <si>
    <t>OLABARRI 32</t>
  </si>
  <si>
    <t>014456aa@hezkuntza.net</t>
  </si>
  <si>
    <t>CEIP ZALDIBAR HLHI</t>
  </si>
  <si>
    <t>ELIZONDO Z/G</t>
  </si>
  <si>
    <t>ZALDIBAR</t>
  </si>
  <si>
    <t>014457aa@hezkuntza.net</t>
  </si>
  <si>
    <t>CEIP MIMETIZ HLHI</t>
  </si>
  <si>
    <t>EUSKADI PL. 3</t>
  </si>
  <si>
    <t>ZALLA</t>
  </si>
  <si>
    <t>014459aa@hezkuntza.net</t>
  </si>
  <si>
    <t>https://sites.google.com/site/colegiomimetiz/home</t>
  </si>
  <si>
    <t>CEIP DERIO HLHI</t>
  </si>
  <si>
    <t>GERNIKAKO ARBOLA 37</t>
  </si>
  <si>
    <t>DERIO</t>
  </si>
  <si>
    <t>014464aa@hezkuntza.net</t>
  </si>
  <si>
    <t>https://deriokoeskola.wordpress.com</t>
  </si>
  <si>
    <t>IES TXORIERRI BHI</t>
  </si>
  <si>
    <t>GERNIKAKO ARBOLA 14</t>
  </si>
  <si>
    <t>014466aa@hezkuntza.net</t>
  </si>
  <si>
    <t>http://www.txorierribhi.com</t>
  </si>
  <si>
    <t>CEIP GOIKO-LANDA HLHI</t>
  </si>
  <si>
    <t>ABANZADA ERREPIDEA 12</t>
  </si>
  <si>
    <t>ERANDIO</t>
  </si>
  <si>
    <t>014470aa@hezkuntza.net</t>
  </si>
  <si>
    <t>CEIP IGNACIO ALDEKOA HLHI</t>
  </si>
  <si>
    <t>MEZO 37</t>
  </si>
  <si>
    <t>014471aa@hezkuntza.net</t>
  </si>
  <si>
    <t>CEIP GORONDAGANE HLHI</t>
  </si>
  <si>
    <t>GORONDA-BEKOA 1</t>
  </si>
  <si>
    <t>SONDIKA</t>
  </si>
  <si>
    <t>014486aa@hezkuntza.net</t>
  </si>
  <si>
    <t>http://www.gorondagane.eus</t>
  </si>
  <si>
    <t>CEIP ZAMUDIO HLHI</t>
  </si>
  <si>
    <t>ARTEAGA 42</t>
  </si>
  <si>
    <t>ZAMUDIO</t>
  </si>
  <si>
    <t>014489aa@hezkuntza.net</t>
  </si>
  <si>
    <t>CEIP ETORKIZUNA IKASTOLA HLHI</t>
  </si>
  <si>
    <t>COTARRO 15</t>
  </si>
  <si>
    <t>014492aa@hezkuntza.net</t>
  </si>
  <si>
    <t>CPEIPS ANDRA MARI IKASTOLA HLBHIP</t>
  </si>
  <si>
    <t>LARRA Z/G</t>
  </si>
  <si>
    <t>AMOREBIETA-ETXANO</t>
  </si>
  <si>
    <t>administrari@zornotzaikastola.eus</t>
  </si>
  <si>
    <t>CPEIPS LAUAXETA IKASTOLA HLBHIP</t>
  </si>
  <si>
    <t>SAN MIGUEL DUDEA  AUZOA 2</t>
  </si>
  <si>
    <t>ikastola@lauaxeta.eus</t>
  </si>
  <si>
    <t>CPEIPS ABUSU IKASTOLA HLBHIP</t>
  </si>
  <si>
    <t>CAM. DEL PONTÓN 20</t>
  </si>
  <si>
    <t>info@abusu.ikastola.eus</t>
  </si>
  <si>
    <t>CEIP ALKARTU IKASTOLA HLHI</t>
  </si>
  <si>
    <t>FRANCISCO GÓMEZ 60</t>
  </si>
  <si>
    <t>014499aa@hezkuntza.net</t>
  </si>
  <si>
    <t>CEIP ARIZKO IKASTOLA HLHI</t>
  </si>
  <si>
    <t>MATXITXAKO Z/G</t>
  </si>
  <si>
    <t>014500aa@hezkuntza.net</t>
  </si>
  <si>
    <t>CPEIPS ELEIZALDE IKASTOLA HLBHIP</t>
  </si>
  <si>
    <t>ARENE AUZOA 6</t>
  </si>
  <si>
    <t>bermeo@ikastola.eus</t>
  </si>
  <si>
    <t>CPEIPS ARTXANDAPE IKASTOLA HLBHIP</t>
  </si>
  <si>
    <t>ANSELMA DE SALCES 1 BIS</t>
  </si>
  <si>
    <t>ikastola@artxandape.net</t>
  </si>
  <si>
    <t>http://www.artxandape.net</t>
  </si>
  <si>
    <t>CPEIPS BEGOÑAZPI IKASTOLA HLBHIP</t>
  </si>
  <si>
    <t>JESÚS GALÍNDEZ 15</t>
  </si>
  <si>
    <t>ikastola@begonazpi.net</t>
  </si>
  <si>
    <t>http://www.begonazpi.org</t>
  </si>
  <si>
    <t>CPI DEUSTUKO IKASTOLA IPI</t>
  </si>
  <si>
    <t>IRUÑA 2A</t>
  </si>
  <si>
    <t>014508aa@hezkuntza.net</t>
  </si>
  <si>
    <t>CEIP INTXIXU IKASTOLA HLHI</t>
  </si>
  <si>
    <t>ISLAS CANARIAS 71</t>
  </si>
  <si>
    <t>014509aa@hezkuntza.net</t>
  </si>
  <si>
    <t>http://www.intxixu-ikastola.net</t>
  </si>
  <si>
    <t>CPI KARMELO IKASTOLA IPI</t>
  </si>
  <si>
    <t>SAN JOAQUIN 2</t>
  </si>
  <si>
    <t>014510aa@hezkuntza.net</t>
  </si>
  <si>
    <t>http://www.karmeloikastola.eus</t>
  </si>
  <si>
    <t>CPEIPS KIRIKIÑO IKASTOLA HLBHIP</t>
  </si>
  <si>
    <t>GABRIEL ARESTI 22</t>
  </si>
  <si>
    <t>kiriki@ikastola.eus</t>
  </si>
  <si>
    <t>http://www.kirikino.eus</t>
  </si>
  <si>
    <t>CPEIPS URRETXINDORRA IKASTOLA HLBHIP</t>
  </si>
  <si>
    <t>MARTÍN BARUA PICAZA 21</t>
  </si>
  <si>
    <t>urretxin@urretxindorra.eus</t>
  </si>
  <si>
    <t>CPEIPS KURUTZIAGA IKASTOLA HLBHIP</t>
  </si>
  <si>
    <t>GALTZARETA 13</t>
  </si>
  <si>
    <t>durango@kurutziagaikastola.net</t>
  </si>
  <si>
    <t>CEIP ANAITASUNA IKASTOLA HLHI</t>
  </si>
  <si>
    <t>ONGARAY Z/G 71 P.K.</t>
  </si>
  <si>
    <t>014520aa@hezkuntza.net</t>
  </si>
  <si>
    <t>http://www.anaitasunaikastola.net</t>
  </si>
  <si>
    <t>CPEIPS EGUZKIBEGI IKASTOLA HLBHIP</t>
  </si>
  <si>
    <t>EGIA 11A</t>
  </si>
  <si>
    <t>galdakao@ikastola.eus</t>
  </si>
  <si>
    <t>CEIP GEROA IKASTOLA HLHI</t>
  </si>
  <si>
    <t>MAIDAGAN 32</t>
  </si>
  <si>
    <t>014523aa@hezkuntza.net</t>
  </si>
  <si>
    <t>CPEIPS SAN NIKOLAS IKASTOLA HLBHIP</t>
  </si>
  <si>
    <t>ARENEAZPI 15 (ALGORTA)</t>
  </si>
  <si>
    <t>ikastola@sanikolas.com</t>
  </si>
  <si>
    <t>http://www.sanikolas.com/euskera/index.html</t>
  </si>
  <si>
    <t>CPEIPS SAN FIDEL IKASTOLA HLBHIP</t>
  </si>
  <si>
    <t>CARLOS GANGOITI 11</t>
  </si>
  <si>
    <t>zuzendari@sfidelikastola.com</t>
  </si>
  <si>
    <t>CPEIPS SEBER ALTUBE IKASTOLA HLBHIP</t>
  </si>
  <si>
    <t>ZEARRETA Z/G</t>
  </si>
  <si>
    <t>seber@ikastola.eus</t>
  </si>
  <si>
    <t>CEIP ALTZAGA IKASTOLA HLHI</t>
  </si>
  <si>
    <t>INDEPENDENTZIA 46</t>
  </si>
  <si>
    <t>014528aa@hezkuntza.net</t>
  </si>
  <si>
    <t>CEIP GOBELA IKASTOLA HLHI</t>
  </si>
  <si>
    <t>GOIERRI 14</t>
  </si>
  <si>
    <t>014529aa@hezkuntza.net</t>
  </si>
  <si>
    <t>CPEIPS RESURRECCIÓN M. DE AZKUE IKASTOLA HLBHIP</t>
  </si>
  <si>
    <t>ATEA Z/G</t>
  </si>
  <si>
    <t>LEKEITIO</t>
  </si>
  <si>
    <t>lekeitio@ikastola.eus</t>
  </si>
  <si>
    <t>CPEIPS BERA-KRUZ IKASTOLA HLBHIP</t>
  </si>
  <si>
    <t>ABESUA 5-7</t>
  </si>
  <si>
    <t>idazkaritza@berakruz.eus</t>
  </si>
  <si>
    <t>CPEIPS LARRAMENDI IKASTOLA HLBHIP</t>
  </si>
  <si>
    <t>MADALEN 20</t>
  </si>
  <si>
    <t>mungia@ikastola.eus</t>
  </si>
  <si>
    <t>http://www.larramendi-ikastola.eus/</t>
  </si>
  <si>
    <t>CEIP MUSKIZKO IKASTOLA HLHI</t>
  </si>
  <si>
    <t>ERROTA ZAHAR 1</t>
  </si>
  <si>
    <t>014539aa@hezkuntza.net</t>
  </si>
  <si>
    <t>http://www.muskizkoikastola.com</t>
  </si>
  <si>
    <t>EIPR PLAZA-GAIN IKASTOLA HEPR</t>
  </si>
  <si>
    <t>ERRIBERA 9</t>
  </si>
  <si>
    <t>ondarroa@zubizahar.eus</t>
  </si>
  <si>
    <t>CPEIPS ZUBI-ZAHAR IKASTOLA HLBHIP</t>
  </si>
  <si>
    <t>IBAIONDO 15</t>
  </si>
  <si>
    <t>https://zubizahar.eus/eu</t>
  </si>
  <si>
    <t>CPEIPS ASTI-LEKU IKASTOLA HLBHIP</t>
  </si>
  <si>
    <t>GRUMETE DIEGO 19</t>
  </si>
  <si>
    <t>ikastola@astileku.eus</t>
  </si>
  <si>
    <t>http://www.astileku.com</t>
  </si>
  <si>
    <t>CPEIPS ITXAROPENA IKASTOLA HLBHIP</t>
  </si>
  <si>
    <t>SEVERO OCHOA DR 2</t>
  </si>
  <si>
    <t>zuzendaritza@itxaropenaikastola.eus</t>
  </si>
  <si>
    <t>CPEIPS BIHOTZ GAZTEA IKASTOLA HLBHIP</t>
  </si>
  <si>
    <t>SAN JUAN DE DIOS Z/G</t>
  </si>
  <si>
    <t>santurtzi@ikastola.eus</t>
  </si>
  <si>
    <t>http://www.bihotzgazteaikastola.net</t>
  </si>
  <si>
    <t>CPEIPS ANDER DEUNA IKASTOLA HLBHIP</t>
  </si>
  <si>
    <t>GATZARRIÑE Z/G</t>
  </si>
  <si>
    <t>SOPELA</t>
  </si>
  <si>
    <t>sopela@ikastola.eus</t>
  </si>
  <si>
    <t>CPEIPS ZUBI-ZAHARRA IKASTOLA HLBHIP</t>
  </si>
  <si>
    <t>CUESTA 56</t>
  </si>
  <si>
    <t>ikastola@zubizaharra.net</t>
  </si>
  <si>
    <t>KUKULARRA 8</t>
  </si>
  <si>
    <t>014560aa@hezkuntza.net</t>
  </si>
  <si>
    <t>http://erandiokoaltzagaikastola.blogspot.com.es/</t>
  </si>
  <si>
    <t>CPEIPS LAURO IKASTOLA HLBHIP</t>
  </si>
  <si>
    <t>GOITIKO ANTZUBIAGA 2</t>
  </si>
  <si>
    <t>LOIU</t>
  </si>
  <si>
    <t>zuzend_idazkaritza@lauro.org</t>
  </si>
  <si>
    <t>http://www.lauro.org</t>
  </si>
  <si>
    <t>CPEIPS EL CARMELO HLBHIP</t>
  </si>
  <si>
    <t>colegio@elcarmelo.net</t>
  </si>
  <si>
    <t>CPEIPS KARMENGO AMA HLBHIP</t>
  </si>
  <si>
    <t>SABINO ARANA 24</t>
  </si>
  <si>
    <t>cmtkarmengo@karmengoama.eus</t>
  </si>
  <si>
    <t>http://www.karmengoama.eus/</t>
  </si>
  <si>
    <t>CPEIPS EL REGATO HLBHIP</t>
  </si>
  <si>
    <t>OLARTE 2</t>
  </si>
  <si>
    <t>administracion@elregato.com</t>
  </si>
  <si>
    <t>CPEIPS LA INMACULADA M.S.J.O. HLBHIP</t>
  </si>
  <si>
    <t>ETXATXU 2</t>
  </si>
  <si>
    <t>direccionmsjobarakaldo@lainmaculada.org</t>
  </si>
  <si>
    <t>CPEIPS NTRA. SRA. DE BEGOÑA HLBHIP</t>
  </si>
  <si>
    <t>ARTEAGABEITIA 33</t>
  </si>
  <si>
    <t>titularbarakaldo@salesianas.org</t>
  </si>
  <si>
    <t>CPEIPS NTRA. SRA. DEL ROSARIO HLBHIP</t>
  </si>
  <si>
    <t>BURTZEÑA 7</t>
  </si>
  <si>
    <t>dir.rosario@fefcoll.org</t>
  </si>
  <si>
    <t>CPEIPS SAN JUAN BOSCO HLBHIP</t>
  </si>
  <si>
    <t>MAGALLANES 23 (CRUCES)</t>
  </si>
  <si>
    <t>direccion@salesianoscruces.net</t>
  </si>
  <si>
    <t>CPEIPS SALESIANOS BARAKALDO HLBHIP</t>
  </si>
  <si>
    <t>LARREA 4</t>
  </si>
  <si>
    <t>salesianos.barakaldo@salesianosbarakaldo.eus</t>
  </si>
  <si>
    <t>http://www.salesianosbarakaldo.net</t>
  </si>
  <si>
    <t>ARAUTI 3</t>
  </si>
  <si>
    <t>barakaldo@paules.es</t>
  </si>
  <si>
    <t>CPEIPS COOPERATIVA BASAURI HLBHIP</t>
  </si>
  <si>
    <t>BASOZELAI Z/G 38 P.K.</t>
  </si>
  <si>
    <t>colegiobasauri@colegiobasauri.net</t>
  </si>
  <si>
    <t>CPEIPS SAN JOSE HLBHIP</t>
  </si>
  <si>
    <t>NAFARROA 18</t>
  </si>
  <si>
    <t>zuzendaritza@sanjosebasauri.org</t>
  </si>
  <si>
    <t>https://sanjosebasauri.org</t>
  </si>
  <si>
    <t>CPE THE AMERICAN SCHOOL OF BILBAO AIP</t>
  </si>
  <si>
    <t>SOPARDA BIDEA 10</t>
  </si>
  <si>
    <t>americanschoolofbilbao@asob.es</t>
  </si>
  <si>
    <t>CIFP NÁUTICO BERMEO/BERMEOKO NAUTIKA LHII</t>
  </si>
  <si>
    <t>ONGINTZA Z/G</t>
  </si>
  <si>
    <t>014601aa@hezkuntza.net</t>
  </si>
  <si>
    <t>MATXITXAKO ETORB. 4</t>
  </si>
  <si>
    <t>zuzendaria@scbermeo.net</t>
  </si>
  <si>
    <t>CPEE ALDAMIZ HBIP</t>
  </si>
  <si>
    <t>IRUÑA 5</t>
  </si>
  <si>
    <t>c-aldamiz@apnabi.org</t>
  </si>
  <si>
    <t>CPE COLEGIO ALEMAN DE BILBAO AIP</t>
  </si>
  <si>
    <t>JESÚS GALÍNDEZ 3</t>
  </si>
  <si>
    <t>a.martinez@dsbilbao.org</t>
  </si>
  <si>
    <t>http://www.dsbilbao.org</t>
  </si>
  <si>
    <t>CPES ALMI BHIP</t>
  </si>
  <si>
    <t>LEHENDAKARI AGIRRE 29</t>
  </si>
  <si>
    <t>c.estudios.almi@gmail.com</t>
  </si>
  <si>
    <t>CPEIPS AMOR MISERICORDIOSO HLBHIP</t>
  </si>
  <si>
    <t>URIZARKO BIDEA 1</t>
  </si>
  <si>
    <t>direccion@coamibilbao.net</t>
  </si>
  <si>
    <t>CPEIPS ÁNGELES CUSTODIOS HLBHIP</t>
  </si>
  <si>
    <t>ZABALBIDE 21</t>
  </si>
  <si>
    <t>directora@angelescustodios.com</t>
  </si>
  <si>
    <t>http://www.angelescustodios.com</t>
  </si>
  <si>
    <t>CPES ARANGOYA BHIP</t>
  </si>
  <si>
    <t>ERCILLA 18</t>
  </si>
  <si>
    <t>direccion@arangoya.net</t>
  </si>
  <si>
    <t>CPES ARCE BHIP</t>
  </si>
  <si>
    <t>SANTA MARÍA 16-18</t>
  </si>
  <si>
    <t>direccion@centroarce.com</t>
  </si>
  <si>
    <t>CPES ARMENGOL BHIP</t>
  </si>
  <si>
    <t>BAILEN 7</t>
  </si>
  <si>
    <t>info@centroarmengol.com</t>
  </si>
  <si>
    <t>CPEIPS BERRIO-OTXOA HLBHIP</t>
  </si>
  <si>
    <t>MARCELINO MENÉNDEZ Y PELAYO 25</t>
  </si>
  <si>
    <t>berrio-otxoa@berrio-otxoaikastetxea.com</t>
  </si>
  <si>
    <t>http://www.berriotxoa.eus</t>
  </si>
  <si>
    <t>CPEIPS CALASANCIO HLBHIP</t>
  </si>
  <si>
    <t>AL. DE RECALDE 19</t>
  </si>
  <si>
    <t>colebilbao@escolapiosemaus.org</t>
  </si>
  <si>
    <t>CPES CEINMARK BHIP</t>
  </si>
  <si>
    <t>ITURRIBIDE 20-22</t>
  </si>
  <si>
    <t>ceinmark@ceinmark.com</t>
  </si>
  <si>
    <t>CPES GURUTZE GORRIA LANBIDE HEZIKETA BHIP</t>
  </si>
  <si>
    <t>JOSE MARÍA OLAVARRI 6</t>
  </si>
  <si>
    <t>escuelacrb@cruzroja.es</t>
  </si>
  <si>
    <t>CPIFP JESUITAK POLITEKNIKOA LHIPI</t>
  </si>
  <si>
    <t>DOCTOR AREILZA 32</t>
  </si>
  <si>
    <t>equimica@indautxujesuitak.org</t>
  </si>
  <si>
    <t>http://www.jesuitasindautxu.com</t>
  </si>
  <si>
    <t>CPES SOPEÑA-BILBAO BHIP</t>
  </si>
  <si>
    <t>HURTADO DE AMEZAGA 44</t>
  </si>
  <si>
    <t>centro@sopenabilbao.org</t>
  </si>
  <si>
    <t>http://sopenabilbao.org/</t>
  </si>
  <si>
    <t>CPEIPS EL AVE MARÍA HLBHIP</t>
  </si>
  <si>
    <t>ZABALBIDE 116</t>
  </si>
  <si>
    <t>colegiobilbao@elavemaria.org</t>
  </si>
  <si>
    <t>http://www.elavemaria.org</t>
  </si>
  <si>
    <t>CPEIPS MARISTAK BILBAO HLBHIP</t>
  </si>
  <si>
    <t>ITURRIBIDE 78</t>
  </si>
  <si>
    <t>info@maristakbilbao.com</t>
  </si>
  <si>
    <t>http://www.maristasbilbao.com</t>
  </si>
  <si>
    <t>CPEIPS ESCLAVAS SC - FÁTIMA HLBHIP</t>
  </si>
  <si>
    <t>TIBOLI 2</t>
  </si>
  <si>
    <t>direccion.fatima@esclavasbilbao.com</t>
  </si>
  <si>
    <t>CPES FERNANDO BHIP</t>
  </si>
  <si>
    <t>ITURRIBIDE 68-BEH.</t>
  </si>
  <si>
    <t>centrofernando@centrofernando.com</t>
  </si>
  <si>
    <t>CPEIPS HIJAS DE LA CARIDAD-N. SRA DE BEGOÑA HLBHIP</t>
  </si>
  <si>
    <t>PADRE ESTEBAN PERNET 22</t>
  </si>
  <si>
    <t>direccion@hcbegona.es</t>
  </si>
  <si>
    <t>http://www.hcbegona.es//</t>
  </si>
  <si>
    <t>CPES HERMANOS LARRINAGA S.L. BHIP</t>
  </si>
  <si>
    <t>HURTADO DE AMEZAGA 20</t>
  </si>
  <si>
    <t>centro@centrolarrinaga.com</t>
  </si>
  <si>
    <t>CPEIPS IKASBIDE HLBHIP</t>
  </si>
  <si>
    <t>SIMÓN BOLÍVAR 5</t>
  </si>
  <si>
    <t>ikasbide@ikasbide.org</t>
  </si>
  <si>
    <t>http://www.ikasbide.org</t>
  </si>
  <si>
    <t>CPEI IPARRAGIRRE IKASTOLA HHIP</t>
  </si>
  <si>
    <t>IPARRAGIRRE 58</t>
  </si>
  <si>
    <t>ikastola@iparragirre.org</t>
  </si>
  <si>
    <t>CPEIPS JESUITINAS BILBAO LA INMACULADA HLBHIP</t>
  </si>
  <si>
    <t>ZABALBIDE 141</t>
  </si>
  <si>
    <t>direccion@inmaculadabi.org</t>
  </si>
  <si>
    <t>http://www.inmaculadabi.org</t>
  </si>
  <si>
    <t>CPEIPS LA SALLE BILBAO HLBHIP</t>
  </si>
  <si>
    <t>AV. MADARIAGA 67</t>
  </si>
  <si>
    <t>lasallebilbao@lasallebilbao.com</t>
  </si>
  <si>
    <t>CPEIPS MADRE DE DIOS HLBHIP</t>
  </si>
  <si>
    <t>ETXEPARE 20</t>
  </si>
  <si>
    <t>secretaria@madredediosbilbao.es</t>
  </si>
  <si>
    <t>CPIFP SALESIANOS DEUSTO-M. AUX.-SA LHIPI</t>
  </si>
  <si>
    <t>LEHENDAKARI AGUIRRE 75</t>
  </si>
  <si>
    <t>salesianos@salesianosdeusto.com</t>
  </si>
  <si>
    <t>http://www.salesianosdeusto.com</t>
  </si>
  <si>
    <t>CPES MARÍA INMACULADA BHIP</t>
  </si>
  <si>
    <t>FONTECHA Y SALAZAR 7</t>
  </si>
  <si>
    <t>direccion@mariainmaculadabilbao.org</t>
  </si>
  <si>
    <t>http://www.mariainmaculadabilbao.org/website/index.php</t>
  </si>
  <si>
    <t>CPES MIKELDI BHIP</t>
  </si>
  <si>
    <t>AUTONOMIA 62</t>
  </si>
  <si>
    <t>secretaria@mikeldi.com</t>
  </si>
  <si>
    <t>http://www.mikeldi.com</t>
  </si>
  <si>
    <t>CPEPS JESUITAK INDAUTXU LBHIP</t>
  </si>
  <si>
    <t>DOCTOR AREILZA 32 214 P.K.</t>
  </si>
  <si>
    <t>secretaria@indautxujesuitak.org</t>
  </si>
  <si>
    <t>CPEIPS NTRA. SRA. DEL CARMEN HLBHIP</t>
  </si>
  <si>
    <t>ARECHAVALETA 8</t>
  </si>
  <si>
    <t>direccion@colegioelcarmenindautxu.com</t>
  </si>
  <si>
    <t>CPEIPS NTRA. SRA. DEL PILAR HLBHIP</t>
  </si>
  <si>
    <t>LICENCIADO POZA 21</t>
  </si>
  <si>
    <t>direccion@elpilarbilbao.es</t>
  </si>
  <si>
    <t>CPIFP INNOVACIÓN SOCIAL DIEGO BERGUICES-OTXARKOAGA LHIPI</t>
  </si>
  <si>
    <t>ARBOLANTXA BIDEA 57</t>
  </si>
  <si>
    <t>info@otxarkoaga.org</t>
  </si>
  <si>
    <t>http://www.otxarkoaga.org</t>
  </si>
  <si>
    <t>CPEIPS PUREZA DE MARÍA HLBHIP</t>
  </si>
  <si>
    <t>SABINO ARANA 5</t>
  </si>
  <si>
    <t>direcciongeneral@pmaria-bilbao.org</t>
  </si>
  <si>
    <t>ARTATZU-BEKOA 45</t>
  </si>
  <si>
    <t>scorazonbi@planalfa.es</t>
  </si>
  <si>
    <t>CPEI SAN JOSE-URDANETA HHIP</t>
  </si>
  <si>
    <t>IPARRAGUIRRE 24</t>
  </si>
  <si>
    <t>sanjose@colegiourdaneta.com</t>
  </si>
  <si>
    <t>CPES SAN LUIS LANBIDE HEZIKETA BHIP</t>
  </si>
  <si>
    <t>LICENCIADO POZA 31</t>
  </si>
  <si>
    <t>ilopez@centrosanluis.com</t>
  </si>
  <si>
    <t>CPES STA. MARÍA DE ARTAGAN BHIP</t>
  </si>
  <si>
    <t>ZABALBIDE 110</t>
  </si>
  <si>
    <t>direccion@colegioartagan.net</t>
  </si>
  <si>
    <t>CPEIPS TRUEBA DE ARTXANDA HLBHIP</t>
  </si>
  <si>
    <t>ARTXANDAKO ERP. 15</t>
  </si>
  <si>
    <t>info@colegiotrueba.net</t>
  </si>
  <si>
    <t>http://www.colegiotrueba.net</t>
  </si>
  <si>
    <t>CPIFP ZABALBURU LHIPI</t>
  </si>
  <si>
    <t>ESPERANZA 12</t>
  </si>
  <si>
    <t>info@zabalburu.org</t>
  </si>
  <si>
    <t>CAPM SOCIEDAD CORAL DE BILBAO MIBP</t>
  </si>
  <si>
    <t>FELIPE SERRATE 2</t>
  </si>
  <si>
    <t>info@coraldebilbao.com</t>
  </si>
  <si>
    <t>CPIFP ARRATIAKO ZULAIBAR LANBIDE IKASTEGIA  LHIPI</t>
  </si>
  <si>
    <t>ZULAIBAR AUZ. 17</t>
  </si>
  <si>
    <t>info@zulaibar.net</t>
  </si>
  <si>
    <t>http://www.zulaibar.org</t>
  </si>
  <si>
    <t>CPEIPS NEVERS IKASTETXEA HLBHIP</t>
  </si>
  <si>
    <t>BRUNO MAURICIO ZABALA 6</t>
  </si>
  <si>
    <t>durango@neversikastetxea.com</t>
  </si>
  <si>
    <t>CPEIPS SAN ANTONIO IKASTETXEA HLBHIP</t>
  </si>
  <si>
    <t>BALBINO GARITAONAINDIA 3</t>
  </si>
  <si>
    <t>ikastetxea@sanantonio.eus</t>
  </si>
  <si>
    <t>CPIFP MARISTAK DURANGO LHIPI</t>
  </si>
  <si>
    <t>FRAY JUAN ANTONIO ABASOLO 6</t>
  </si>
  <si>
    <t>san-jose@maristak.com</t>
  </si>
  <si>
    <t>http://www.maristak.com</t>
  </si>
  <si>
    <t>CPEIPS SAN JOSE-JESUITAK HLBHIP</t>
  </si>
  <si>
    <t>KURUTZIAGA 1</t>
  </si>
  <si>
    <t>sanjose@durangojesuitak.org</t>
  </si>
  <si>
    <t>CPEI MARIA BITARTEKO HHIP</t>
  </si>
  <si>
    <t>URARKA 2</t>
  </si>
  <si>
    <t>mariabitartekoikastetxea@hotmail.com</t>
  </si>
  <si>
    <t>CPEPS LOURDESKO AMA LBHIP</t>
  </si>
  <si>
    <t>LOURDES ETORBIDEA 8</t>
  </si>
  <si>
    <t>zuzendaria@lourdeskoama.eus</t>
  </si>
  <si>
    <t>CPEIP ESKOLABARRI HLHIP</t>
  </si>
  <si>
    <t>SANTA ANA S/N P.K. 24</t>
  </si>
  <si>
    <t>eskola@eskolabarri.com</t>
  </si>
  <si>
    <t>http://www.eskolabarri.edu.es</t>
  </si>
  <si>
    <t>CPEIPS SAN PELAYO HLBHIP</t>
  </si>
  <si>
    <t>B. BETIONDO, 7</t>
  </si>
  <si>
    <t>direccion@colegiosanpelayo.es</t>
  </si>
  <si>
    <t>CPEIPS AZKORRI HLBHIP</t>
  </si>
  <si>
    <t>ZIENTOETXEKO ERP. 11 P.K.</t>
  </si>
  <si>
    <t>secretaria@azkorri.org</t>
  </si>
  <si>
    <t>CPES IBAIONDO BHIP</t>
  </si>
  <si>
    <t>VILLA DE PLENCIA 28</t>
  </si>
  <si>
    <t>ibaiondo@ibaiondo.net</t>
  </si>
  <si>
    <t>CPEIPS MADRE DEL DIVINO PASTOR HLBHIP</t>
  </si>
  <si>
    <t>GOBELA 17 (LAS ARENAS)</t>
  </si>
  <si>
    <t>direccion@mdivinopastor.es</t>
  </si>
  <si>
    <t>CPEIPS SEI EUROPA HLBHIP</t>
  </si>
  <si>
    <t>ESTRADA GOÑI 3</t>
  </si>
  <si>
    <t>europasecretaria@gmail.com</t>
  </si>
  <si>
    <t>EIPR EL CARMEN-URDANETA HEPR</t>
  </si>
  <si>
    <t>PUERTO 18 (NEGURI)</t>
  </si>
  <si>
    <t>elcarmen@colegiourdaneta.com</t>
  </si>
  <si>
    <t>CPEIPS SANTISIMA TRINIDAD HLBHIP</t>
  </si>
  <si>
    <t>ALGORTAKO ETORB. 108 (ALGORTA)</t>
  </si>
  <si>
    <t>begonaechegaray@colegiotrinitariasalgorta.es</t>
  </si>
  <si>
    <t>CPEIPS AVELLANEDA HLBHIP</t>
  </si>
  <si>
    <t>GALLARRAGA 24 (SODUPE)</t>
  </si>
  <si>
    <t>GÜEÑES</t>
  </si>
  <si>
    <t>zuzendari@avellaneda.org</t>
  </si>
  <si>
    <t>CPEIPS STA. MARÍA DEL SOCORRO HLBHIP</t>
  </si>
  <si>
    <t>SAN BARTOLOME 7</t>
  </si>
  <si>
    <t>ager@mertzede.com</t>
  </si>
  <si>
    <t>CPEIPS CLARET ASKARTZA HLBHIP</t>
  </si>
  <si>
    <t>SARRIENA 173</t>
  </si>
  <si>
    <t>askartza@askartzaclaret.org</t>
  </si>
  <si>
    <t>CPEIPS B.V. MARÍA HLBHIP</t>
  </si>
  <si>
    <t>SANTSOENA 1</t>
  </si>
  <si>
    <t>secretaria.leioa@feducativamaryward.org</t>
  </si>
  <si>
    <t>CPEIP GAZTELUETA HLHIP</t>
  </si>
  <si>
    <t>ARTATZA AUZ. 87</t>
  </si>
  <si>
    <t>direccion@gaztelueta.com</t>
  </si>
  <si>
    <t>http://www.gaztelueta.com</t>
  </si>
  <si>
    <t>EUSKO GUDARIAK ETORBIDEA 1</t>
  </si>
  <si>
    <t>c.mercedes@euskalnet.net</t>
  </si>
  <si>
    <t>CPIFP LEA-ARTIBAI LHIPI</t>
  </si>
  <si>
    <t>XEMEIN 19</t>
  </si>
  <si>
    <t>sgabiola@leartik.eus</t>
  </si>
  <si>
    <t>http://www.leartik.com</t>
  </si>
  <si>
    <t>CPEIPS FUNDACIÓN ESCUELAS VENTADES HLBHIP</t>
  </si>
  <si>
    <t>BENTADES 7</t>
  </si>
  <si>
    <t>bentades@bentadesikastetxea.com</t>
  </si>
  <si>
    <t>CPEIP SAN JUAN IKASTETXEA HLHIP</t>
  </si>
  <si>
    <t>SAN JUAN 42</t>
  </si>
  <si>
    <t>secretaria@sanjuanikastetxea.net</t>
  </si>
  <si>
    <t>CPIFP SOMORROSTRO LHIPI</t>
  </si>
  <si>
    <t>SAN JUAN 10</t>
  </si>
  <si>
    <t>cfs@somorrostro.com</t>
  </si>
  <si>
    <t>http://www.somorrostro.com</t>
  </si>
  <si>
    <t>CPES NTRA. SRA. DE LA ANTIGUA BHIP</t>
  </si>
  <si>
    <t>KAMIÑAZPI 13</t>
  </si>
  <si>
    <t>info@arrantzaeskolaondarroa.org</t>
  </si>
  <si>
    <t>CPEIPS NTRA. SRA. DE LA ANTIGUA HLBHIP</t>
  </si>
  <si>
    <t>FORU 5</t>
  </si>
  <si>
    <t>nsantigua@alfaexpress.net</t>
  </si>
  <si>
    <t>CANTÓN DE LA IGLESIA 2</t>
  </si>
  <si>
    <t>nscarmenport@planalfa.es</t>
  </si>
  <si>
    <t>CPEIPS STA. MARÍA HLBHIP</t>
  </si>
  <si>
    <t>ALBERTO PALACIO 2</t>
  </si>
  <si>
    <t>idazkaritza@santamariaikastetxea.com</t>
  </si>
  <si>
    <t>CPES XABIER BHIP</t>
  </si>
  <si>
    <t>EL CRISTO Z/G</t>
  </si>
  <si>
    <t>secretaria@cxi.fjaverianas.com</t>
  </si>
  <si>
    <t>CPEE ELGUERO HBIP</t>
  </si>
  <si>
    <t>ELGUERO Z/G</t>
  </si>
  <si>
    <t>c.r.i.elguero@aspacebizkaia.org</t>
  </si>
  <si>
    <t>CPEIPS FRANCISCANAS DE MONTPELLIER HLBHIP</t>
  </si>
  <si>
    <t>FUNIKULAR 14</t>
  </si>
  <si>
    <t>secretaria@colegiofranciscanas.es</t>
  </si>
  <si>
    <t>CPEIPS SAN FRANCISCO JAVIER HLBHIP</t>
  </si>
  <si>
    <t>JOSE MIGUEL BARANDIARAN 29</t>
  </si>
  <si>
    <t>sfj.eskola@gmail.com</t>
  </si>
  <si>
    <t>http://colegiosfj.com/</t>
  </si>
  <si>
    <t>PARQUE SANTURTZI 7</t>
  </si>
  <si>
    <t>zuzendaritza@sanjosecarmelitas.es</t>
  </si>
  <si>
    <t>CPIFP CALASANZ LANBIDE IKASTEGIA LHIPI</t>
  </si>
  <si>
    <t>CUESTA DEL HOSPITAL BAJO 11</t>
  </si>
  <si>
    <t>secretaria@sjcalasanz.com</t>
  </si>
  <si>
    <t>CPEIPS STA. EULALIA HLBHIP</t>
  </si>
  <si>
    <t>JOSE MIGUEL BARANDIARAN 23</t>
  </si>
  <si>
    <t>direccion@pseulalia.net</t>
  </si>
  <si>
    <t>CPEIPS SAN FELIX IKASTOLA HLBHIP</t>
  </si>
  <si>
    <t>LASAGABASTER 1</t>
  </si>
  <si>
    <t>zuzendaritza@sanfelix.org</t>
  </si>
  <si>
    <t>SAN DIEGO 1</t>
  </si>
  <si>
    <t>direccion@coamisestao.org</t>
  </si>
  <si>
    <t>CPEIPS BEGOÑAKO ANDRA MARI HLBHIP</t>
  </si>
  <si>
    <t>GRAN VIA DE J.A. AGUIRRE 14-18</t>
  </si>
  <si>
    <t>zuzendaria@lasallesestao.eus</t>
  </si>
  <si>
    <t>CPIFP SAN VIATOR LHIPI</t>
  </si>
  <si>
    <t>SAN CRISTOBAL 2</t>
  </si>
  <si>
    <t>secretaria@sanviator.com</t>
  </si>
  <si>
    <t>http://www.sanviator.com</t>
  </si>
  <si>
    <t>CPEIPS MARISTAK ZALLA HLBHIP</t>
  </si>
  <si>
    <t>LEHENDAKARI J.A. AGIRRE 12-14</t>
  </si>
  <si>
    <t>zalla.secre@maristasiberica.es</t>
  </si>
  <si>
    <t>CPEE ASBIBE HBIP</t>
  </si>
  <si>
    <t>LARRAURI 1A - 4ª PLANTA</t>
  </si>
  <si>
    <t>secretaria@asbibe.com</t>
  </si>
  <si>
    <t>CPEIPS NTRA. SRA. DE LA MERCED HLBHIP</t>
  </si>
  <si>
    <t>LARRAKOETXE-DERIO ETORB. 19</t>
  </si>
  <si>
    <t>secretaria@colegiolamerced.org</t>
  </si>
  <si>
    <t>CPIFP TXORIERRI S. COOP. LTDA. LHIPI</t>
  </si>
  <si>
    <t>UNTZAGA IBAIA 1</t>
  </si>
  <si>
    <t>info@politeknikatxorierri.eus</t>
  </si>
  <si>
    <t>http://www.txorierri.net</t>
  </si>
  <si>
    <t>CPEIPS JADO HLBHIP</t>
  </si>
  <si>
    <t>TARTANGA 13</t>
  </si>
  <si>
    <t>idazkaritza@jadomaristak.eus</t>
  </si>
  <si>
    <t>CPEIPS AYALDE HLBHIP</t>
  </si>
  <si>
    <t>AIARTZA BIDEA 5</t>
  </si>
  <si>
    <t>secretaria@ayalde.com</t>
  </si>
  <si>
    <t>CPES ESPERANZA ALHAMA BHIP</t>
  </si>
  <si>
    <t>LARRONDO 2</t>
  </si>
  <si>
    <t>direccion@esperanzaalhama.org</t>
  </si>
  <si>
    <t>http://www.esperanzaalhama.org</t>
  </si>
  <si>
    <t>CPEE ZABALOETXE GOIKOA HBIP</t>
  </si>
  <si>
    <t>KATEA-LOIU 18</t>
  </si>
  <si>
    <t>c.r.i.zabaloetxe@aspacebizkaia.org</t>
  </si>
  <si>
    <t>CPEPS MUNABE LBHIP</t>
  </si>
  <si>
    <t>LAUROETA 14</t>
  </si>
  <si>
    <t>secretaria@munabe.com</t>
  </si>
  <si>
    <t>CPEIPS PADRE ANDRÉS URDANETA HLBHIP</t>
  </si>
  <si>
    <t>LAUROETA 6</t>
  </si>
  <si>
    <t>direccion@colegiourdaneta.com</t>
  </si>
  <si>
    <t>http://www.colegiourdaneta.com</t>
  </si>
  <si>
    <t>CPE LYCÉE FRANÇAIS DE BILBAO AIP</t>
  </si>
  <si>
    <t>B. GALBARRIATU 10</t>
  </si>
  <si>
    <t>administration@lyceefrancaisbilbao.net</t>
  </si>
  <si>
    <t>CPEIPS VIZCAYA HLBHIP</t>
  </si>
  <si>
    <t>B. GALBARRIATU 6</t>
  </si>
  <si>
    <t>cvizcaya@colegiovizcaya.net</t>
  </si>
  <si>
    <t>EOI GETXO HEO</t>
  </si>
  <si>
    <t>ESKOLETAKO PL. Z/G</t>
  </si>
  <si>
    <t>014865aa@hezkuntza.net</t>
  </si>
  <si>
    <t>http://www.eoi-getxo.org</t>
  </si>
  <si>
    <t>CEIP LAUKIZKO LAUAXETA HLHI</t>
  </si>
  <si>
    <t>ELIZALDE Z/G</t>
  </si>
  <si>
    <t>LAUKIZ</t>
  </si>
  <si>
    <t>014867aa@hezkuntza.net</t>
  </si>
  <si>
    <t>IMFPB BITURITXA-BARAKALDO OLHUI</t>
  </si>
  <si>
    <t>BUEN PASTOR 52</t>
  </si>
  <si>
    <t>david.cubillas@ffeuskadi.net</t>
  </si>
  <si>
    <t>IMFPB BASAURI OLHUI</t>
  </si>
  <si>
    <t>KAREAGA BEHEKOA Z/G</t>
  </si>
  <si>
    <t>cipbasauri@fundacionadsis.org</t>
  </si>
  <si>
    <t>CPFPB ADSIS BILBAO OLHIP</t>
  </si>
  <si>
    <t>PADRE LARRAMENDI 2 (ENTPL. IZ)</t>
  </si>
  <si>
    <t>bizkaia@fundacionadsis.org</t>
  </si>
  <si>
    <t>IMFPB DURANGO OLHUI</t>
  </si>
  <si>
    <t>olhui-zuzendaritza@durango-udala.eus</t>
  </si>
  <si>
    <t>CPFPB ADSIS LEIOA OLHIP</t>
  </si>
  <si>
    <t>POL. IBARRABARRI PAB. D-1</t>
  </si>
  <si>
    <t>fpbadsisleioa@fundacionadsis.org</t>
  </si>
  <si>
    <t>IMFPB PORTUGALETE OLHUI</t>
  </si>
  <si>
    <t>cip01@portugalete.org</t>
  </si>
  <si>
    <t>CPFPB MEATZALDEA OLHIP</t>
  </si>
  <si>
    <t>MENDIALDE 54</t>
  </si>
  <si>
    <t>cfpbmeatzaldea@berriztu.com</t>
  </si>
  <si>
    <t>IMFPB ERANDIO OLHUI</t>
  </si>
  <si>
    <t>DESANEXIÓN 4</t>
  </si>
  <si>
    <t>hlpp@erandio.eus</t>
  </si>
  <si>
    <t>CAPM BEDMAR MIBP</t>
  </si>
  <si>
    <t>PABLO PICASSO 2</t>
  </si>
  <si>
    <t>info@conservatoriobedmar.es</t>
  </si>
  <si>
    <t>CEPA ITURRIBIDE HHI</t>
  </si>
  <si>
    <t>ITURRIBIDE 5-2</t>
  </si>
  <si>
    <t>014918aa@hezkuntza.net</t>
  </si>
  <si>
    <t>http://www.epaiturribide.com</t>
  </si>
  <si>
    <t>CEIP AMOREBIETA-LARREA HLHI</t>
  </si>
  <si>
    <t>014920aa@hezkuntza.net</t>
  </si>
  <si>
    <t>CEIP BASOZELAI-GAZTELU HLHI</t>
  </si>
  <si>
    <t>BASOZELAI Z/G</t>
  </si>
  <si>
    <t>014922aa@hezkuntza.net</t>
  </si>
  <si>
    <t>CEIP BERMEO-SAN FRANCISCO HLHI</t>
  </si>
  <si>
    <t>014923aa@hezkuntza.net</t>
  </si>
  <si>
    <t>CEIP SAN INAZIO/SAN IGNACIO HLHI</t>
  </si>
  <si>
    <t>CANTABRIA 2</t>
  </si>
  <si>
    <t>014924aa@hezkuntza.net</t>
  </si>
  <si>
    <t>CEIP LEKEITIO HLHI</t>
  </si>
  <si>
    <t>LARROTEGI Z/G</t>
  </si>
  <si>
    <t>014925aa@hezkuntza.net</t>
  </si>
  <si>
    <t>CEIP MAESTRA EMILIA ZUZA BRUN HLHI</t>
  </si>
  <si>
    <t>CUETO S/N</t>
  </si>
  <si>
    <t>014926aa@hezkuntza.net</t>
  </si>
  <si>
    <t>IES BALLONTI BHI</t>
  </si>
  <si>
    <t>GRUMETE DIEGO 1</t>
  </si>
  <si>
    <t>014928aa@hezkuntza.net</t>
  </si>
  <si>
    <t>CEIP MAIZTEGI HLHI</t>
  </si>
  <si>
    <t>OLABURU 17</t>
  </si>
  <si>
    <t>IURRETA</t>
  </si>
  <si>
    <t>014938aa@hezkuntza.net</t>
  </si>
  <si>
    <t>CIFP CONSTRUCCIÓN BIZKAIA  LHII</t>
  </si>
  <si>
    <t>PROGRESO Z/G OIARGAN-LA PEÑA</t>
  </si>
  <si>
    <t>014945aa@hezkuntza.net</t>
  </si>
  <si>
    <t>http://www.construccionbizkaia.com</t>
  </si>
  <si>
    <t>CIFP AGRARIO DERIO/DERIO NEKAZARITZA LHII</t>
  </si>
  <si>
    <t>BERREAGA 5</t>
  </si>
  <si>
    <t>014949aa@hezkuntza.net</t>
  </si>
  <si>
    <t>http://www.nekaderio.eus</t>
  </si>
  <si>
    <t>CIFP IURRETA LHII</t>
  </si>
  <si>
    <t>OLABURU 19</t>
  </si>
  <si>
    <t>014950aa@hezkuntza.net</t>
  </si>
  <si>
    <t>http://www.iurreta-institutua.hezkuntza.net/web/guest</t>
  </si>
  <si>
    <t>CPEIPS ALAZNE HLBHIP</t>
  </si>
  <si>
    <t>ARTETA 4 POL. LA PAZ (CRUCES)</t>
  </si>
  <si>
    <t>direccion@colegioalazne.com</t>
  </si>
  <si>
    <t>CAEM SOINU OMIB</t>
  </si>
  <si>
    <t>TELLETXE 34 (ALGORTA)</t>
  </si>
  <si>
    <t>soinu_me@yahoo.es</t>
  </si>
  <si>
    <t>CEPA VALLE DE TRÁPAGA HHI</t>
  </si>
  <si>
    <t>014958aa@hezkuntza.net</t>
  </si>
  <si>
    <t>IMFPB BERMEO OLHUI</t>
  </si>
  <si>
    <t>ATALDE 8</t>
  </si>
  <si>
    <t>lanbidehastapena@bermeo.eus</t>
  </si>
  <si>
    <t>IMFPB ERMUA-MALLABIA OLHUI</t>
  </si>
  <si>
    <t>AZKALDEA 6</t>
  </si>
  <si>
    <t>imfpb@udalermua.net</t>
  </si>
  <si>
    <t>IMFPB SANTURTZI OLHUI</t>
  </si>
  <si>
    <t>CUETO 54</t>
  </si>
  <si>
    <t>cifo@santurtzi.eus</t>
  </si>
  <si>
    <t>IMFPB SESTAO OLHUI</t>
  </si>
  <si>
    <t>REBONZA Z/G</t>
  </si>
  <si>
    <t>thr@sestao.eus</t>
  </si>
  <si>
    <t>IMFPB GERNIKA-LUMO OLHUI</t>
  </si>
  <si>
    <t>ALHÓNDIGA 6</t>
  </si>
  <si>
    <t>administrazioa@lanbide-ekimenak.eus</t>
  </si>
  <si>
    <t>CAEM LICEO MUSICAL VIZCAINO OMIB</t>
  </si>
  <si>
    <t>PADRE ESTEBAN PERNET 18</t>
  </si>
  <si>
    <t>lizeomusikal@gmail.com</t>
  </si>
  <si>
    <t>CAEM LOROÑO OMIB</t>
  </si>
  <si>
    <t>HURTADO DE AMEZAGA 27-4</t>
  </si>
  <si>
    <t>escuela@bilbaoacordeon.org</t>
  </si>
  <si>
    <t>CAPM JULI FORURIA MIBP</t>
  </si>
  <si>
    <t>SAN JUAN DE IBARRA 2</t>
  </si>
  <si>
    <t>juliaforuria@telefonica.net</t>
  </si>
  <si>
    <t>CEPA ZALLA HHI</t>
  </si>
  <si>
    <t>LUSA 3</t>
  </si>
  <si>
    <t>014986aa@hezkuntza.net</t>
  </si>
  <si>
    <t>EMPU JOSE ANTONIO EGIA MEPU</t>
  </si>
  <si>
    <t>IRAKASKINTZA Z/G</t>
  </si>
  <si>
    <t>musikaeskola@bermeo.eus</t>
  </si>
  <si>
    <t>EMPU JESÚS ARAMBARRI MEPU</t>
  </si>
  <si>
    <t>SORKUNDE 8</t>
  </si>
  <si>
    <t>info@bilbaomusika.eus</t>
  </si>
  <si>
    <t>EMPU ARRATIA MEPU</t>
  </si>
  <si>
    <t>HERRIKO PL. 1</t>
  </si>
  <si>
    <t>interklabe@gmail.com</t>
  </si>
  <si>
    <t>EMPU BARTOLOME ERTZILLA MEPU</t>
  </si>
  <si>
    <t>MONTEVIDEO 7</t>
  </si>
  <si>
    <t>bertzilla@durango.eus</t>
  </si>
  <si>
    <t>EMPU MAXIMO MORENO MEPU</t>
  </si>
  <si>
    <t>URRETA 21A</t>
  </si>
  <si>
    <t>musikaeskola@galdakao.eus</t>
  </si>
  <si>
    <t>EMPU ANDRÉS ISASI MEPU</t>
  </si>
  <si>
    <t>LAS MERCEDES 6</t>
  </si>
  <si>
    <t>aisasi@getxo.eus</t>
  </si>
  <si>
    <t>http://www.getxo.net/cas/conserva/indice.htm</t>
  </si>
  <si>
    <t>EMPU LEIOA MEPU</t>
  </si>
  <si>
    <t>kontserbatorioa@leioa.eus</t>
  </si>
  <si>
    <t>EMPU UNANUE-TAR PEDRO MARI MEPU</t>
  </si>
  <si>
    <t>ARANA TAR SABIN 1</t>
  </si>
  <si>
    <t>unanuemusikaeskola@gmail.com</t>
  </si>
  <si>
    <t>EMPU EUTERPE MEPU</t>
  </si>
  <si>
    <t>CASILDA ITURRIZAR 10</t>
  </si>
  <si>
    <t>stacla05@portugalete.org</t>
  </si>
  <si>
    <t>EMPU SANTURTZI MEPU</t>
  </si>
  <si>
    <t>CRISTOBAL MURRIETA 19</t>
  </si>
  <si>
    <t>musica@santurtzi.net</t>
  </si>
  <si>
    <t>EMPU VÍCTOR MIRANDA ZUAZUA MEPU</t>
  </si>
  <si>
    <t>GRAN VIA DE J.A. AGUIRRE 13</t>
  </si>
  <si>
    <t>musikaeskola@sestao.eus</t>
  </si>
  <si>
    <t>EMPU TRAPAGARAN MEPU</t>
  </si>
  <si>
    <t>FUNIKULAR 12</t>
  </si>
  <si>
    <t>musikaeskola.trapagaran@bizkaia.org</t>
  </si>
  <si>
    <t>CPM BARAKALDO MKP</t>
  </si>
  <si>
    <t>MIRANDA 4</t>
  </si>
  <si>
    <t>conservatorio@barakaldo.eus</t>
  </si>
  <si>
    <t>http://www.barakaldo.org/conservatorio</t>
  </si>
  <si>
    <t>EMPU ERANDIO MEPU</t>
  </si>
  <si>
    <t>JOSU MURUETA Z/G</t>
  </si>
  <si>
    <t>dmeskola@erandio.eus</t>
  </si>
  <si>
    <t>CAEM ARIZGOITI OMIB</t>
  </si>
  <si>
    <t>ARIZGOITIKO PLAZA 1-BAJO</t>
  </si>
  <si>
    <t>dudetetxebarrieta@gmail.com</t>
  </si>
  <si>
    <t>CEPA BILBAO HHI</t>
  </si>
  <si>
    <t>LUIS IRUARRIZAGA  13</t>
  </si>
  <si>
    <t>015004aa@hezkuntza.net</t>
  </si>
  <si>
    <t>CEIP ALONSOTEGI HLHI</t>
  </si>
  <si>
    <t>AZORDOIAGA 7</t>
  </si>
  <si>
    <t>ALONSOTEGI</t>
  </si>
  <si>
    <t>015006aa@hezkuntza.net</t>
  </si>
  <si>
    <t>CAEM LARRABETZU OMIB</t>
  </si>
  <si>
    <t>ERREBALE 7</t>
  </si>
  <si>
    <t>larrabetzume@gmail.com</t>
  </si>
  <si>
    <t>EMPR GARAMENDI-TAR AGUSTIN MEPR</t>
  </si>
  <si>
    <t>SAN ROKE Z/G</t>
  </si>
  <si>
    <t>elorrioko.musikaeskola@gmail.com</t>
  </si>
  <si>
    <t>EMPU SANTOS INTXAUSTI MEPU</t>
  </si>
  <si>
    <t>AITA ELORRIAGA 1</t>
  </si>
  <si>
    <t>musika.eskola@mungia.eus</t>
  </si>
  <si>
    <t>EMPU SEGUNDO OLAETA MEPU</t>
  </si>
  <si>
    <t>KARMELO ETXEGARAI 2</t>
  </si>
  <si>
    <t>idazkaritza@segundoolaeta.net</t>
  </si>
  <si>
    <t>CEIP BIZKOTXALDE HLHI</t>
  </si>
  <si>
    <t>URIBARRI 5</t>
  </si>
  <si>
    <t>015014aa@hezkuntza.net</t>
  </si>
  <si>
    <t>CEIP ROMO HLHI</t>
  </si>
  <si>
    <t>GOBELAURRE 41</t>
  </si>
  <si>
    <t>015015aa@hezkuntza.net</t>
  </si>
  <si>
    <t>CEIP BARRUTIA HLHI</t>
  </si>
  <si>
    <t>BARRUTIA 8</t>
  </si>
  <si>
    <t>ARRATZU</t>
  </si>
  <si>
    <t>015020aa@hezkuntza.net</t>
  </si>
  <si>
    <t>IES BARRUTIALDE BHI</t>
  </si>
  <si>
    <t>BARRUTIA 7</t>
  </si>
  <si>
    <t>015021aa@hezkuntza.net</t>
  </si>
  <si>
    <t>EMPR ALBOKA MEPR</t>
  </si>
  <si>
    <t>GOIENKALE 2</t>
  </si>
  <si>
    <t>albokamusikaeskola@hotmail.com</t>
  </si>
  <si>
    <t>EMPR BEDMAR MEPR</t>
  </si>
  <si>
    <t>CEIP GANDASEGI HLHI</t>
  </si>
  <si>
    <t>GURUTZEKO PL. 10</t>
  </si>
  <si>
    <t>015053aa@hezkuntza.net</t>
  </si>
  <si>
    <t>EOI DURANGO HEO</t>
  </si>
  <si>
    <t>ZUBIAURREA 1</t>
  </si>
  <si>
    <t>015054aa@hezkuntza.net</t>
  </si>
  <si>
    <t>http://www.eoidurangoheo.hezkuntza.net</t>
  </si>
  <si>
    <t>CEIP ZAZPILANDA HLHI</t>
  </si>
  <si>
    <t>PINADIA 6</t>
  </si>
  <si>
    <t>015055aa@hezkuntza.net</t>
  </si>
  <si>
    <t>EOI BARAKALDO HEO</t>
  </si>
  <si>
    <t>JUAN DE GARAY 7</t>
  </si>
  <si>
    <t>015061aa@hezkuntza.net</t>
  </si>
  <si>
    <t>http://www.eoibarakaldoheo.hezkuntza.net</t>
  </si>
  <si>
    <t>CPEIPS BETIKO IKASTOLA HLBHIP</t>
  </si>
  <si>
    <t>ARTATZA AUZ. 84</t>
  </si>
  <si>
    <t>zuzendaria@betikoikastola.eus</t>
  </si>
  <si>
    <t>CPM LEIOA MKP</t>
  </si>
  <si>
    <t>CPIFP PEÑASCAL LHIPI</t>
  </si>
  <si>
    <t>BILBAO-GALDAKAO ER. 10</t>
  </si>
  <si>
    <t>cpes-bhip@grupopenascal.com</t>
  </si>
  <si>
    <t>IES ABADIÑO BHI</t>
  </si>
  <si>
    <t>015071aa@hezkuntza.net</t>
  </si>
  <si>
    <t>IES ARRIGORRIAGA BHI</t>
  </si>
  <si>
    <t>KRISTO ZEHARKALEA 15</t>
  </si>
  <si>
    <t>015072aa@hezkuntza.net</t>
  </si>
  <si>
    <t>http://www.arrigorriagabhi.net</t>
  </si>
  <si>
    <t>IES BERRIZ BHI</t>
  </si>
  <si>
    <t>ELIZONDO PL. 7 A</t>
  </si>
  <si>
    <t>015073aa@hezkuntza.net</t>
  </si>
  <si>
    <t>IES IBAIZABAL BHI</t>
  </si>
  <si>
    <t>ZAMACOLA 45-BIS</t>
  </si>
  <si>
    <t>015074aa@hezkuntza.net</t>
  </si>
  <si>
    <t>http://www.iesibaizabalbhi.hezkuntza.net</t>
  </si>
  <si>
    <t>IES LUIS BRIÑAS-SANTUTXU BHI</t>
  </si>
  <si>
    <t>015075aa@hezkuntza.net</t>
  </si>
  <si>
    <t>http://www.luisbrinasbhi.hezkuntza.net/es/inicio1</t>
  </si>
  <si>
    <t>IES SOLOKOETXE BHI</t>
  </si>
  <si>
    <t>SOLOKOETXE 17</t>
  </si>
  <si>
    <t>015077aa@hezkuntza.net</t>
  </si>
  <si>
    <t>IES ZORROTZA BHI</t>
  </si>
  <si>
    <t>SAN MIGUEL AUZ. 10</t>
  </si>
  <si>
    <t>015078aa@hezkuntza.net</t>
  </si>
  <si>
    <t>IES CARRANZA BHI</t>
  </si>
  <si>
    <t>CONCHA 48 BIS</t>
  </si>
  <si>
    <t>015080aa@hezkuntza.net</t>
  </si>
  <si>
    <t>IES ELORRIO BHI</t>
  </si>
  <si>
    <t>SAN ROKE 12-2</t>
  </si>
  <si>
    <t>015082aa@hezkuntza.net</t>
  </si>
  <si>
    <t>http://elorrio.hezkuntza.net/eu/</t>
  </si>
  <si>
    <t>IES ASTRABUDUA BHI</t>
  </si>
  <si>
    <t>MEZO 36</t>
  </si>
  <si>
    <t>015083aa@hezkuntza.net</t>
  </si>
  <si>
    <t>IES ERANDIO BHI</t>
  </si>
  <si>
    <t>015084aa@hezkuntza.net</t>
  </si>
  <si>
    <t>IES ETXEBARRI BHI</t>
  </si>
  <si>
    <t>SANTA MARINA 17</t>
  </si>
  <si>
    <t>ETXEBARRI</t>
  </si>
  <si>
    <t>015087aa@hezkuntza.net</t>
  </si>
  <si>
    <t>IES BENGOETXE BHI</t>
  </si>
  <si>
    <t>SIXTA BARRENETXEA 13A</t>
  </si>
  <si>
    <t>015088aa@hezkuntza.net</t>
  </si>
  <si>
    <t>http://www.bengoetxe.com</t>
  </si>
  <si>
    <t>IES JUAN OROBIOGOITIA BHI</t>
  </si>
  <si>
    <t>OLABURU 3</t>
  </si>
  <si>
    <t>015090aa@hezkuntza.net</t>
  </si>
  <si>
    <t>IES MARKINA BHI</t>
  </si>
  <si>
    <t>015091aa@hezkuntza.net</t>
  </si>
  <si>
    <t>IES MUSKIZ BHI</t>
  </si>
  <si>
    <t>015092aa@hezkuntza.net</t>
  </si>
  <si>
    <t>http://www.muskizbhi.hezkuntza.net/web/guest</t>
  </si>
  <si>
    <t>IES ORTUELLA BHI</t>
  </si>
  <si>
    <t>MINERO 28</t>
  </si>
  <si>
    <t>015093aa@hezkuntza.net</t>
  </si>
  <si>
    <t>IES SOPELA BHI</t>
  </si>
  <si>
    <t>IBERRE Z/G</t>
  </si>
  <si>
    <t>015094aa@hezkuntza.net</t>
  </si>
  <si>
    <t>http://www.iessopelabhi.hezkuntza.net</t>
  </si>
  <si>
    <t>IES ZALLA BHI</t>
  </si>
  <si>
    <t>PL. EUSKADI 3</t>
  </si>
  <si>
    <t>015095aa@hezkuntza.net</t>
  </si>
  <si>
    <t>CEIP BAGATZA HLHI</t>
  </si>
  <si>
    <t>LA LIBERTAD 58</t>
  </si>
  <si>
    <t>015096aa@hezkuntza.net</t>
  </si>
  <si>
    <t>CEIP MUJIKA HLHI</t>
  </si>
  <si>
    <t>SANTA MARIA 2</t>
  </si>
  <si>
    <t>015099aa@hezkuntza.net</t>
  </si>
  <si>
    <t>CEIP URRETA HLHI</t>
  </si>
  <si>
    <t>URRETA 11-13</t>
  </si>
  <si>
    <t>015101aa@hezkuntza.net</t>
  </si>
  <si>
    <t>CEIP ZIPIRIÑE HLHI</t>
  </si>
  <si>
    <t>TROKABIDE 4</t>
  </si>
  <si>
    <t>015104aa@hezkuntza.net</t>
  </si>
  <si>
    <t>http://zipirine.blogspot.com.es/</t>
  </si>
  <si>
    <t>CPI UGAO IPI</t>
  </si>
  <si>
    <t>LEITOKI Z/G</t>
  </si>
  <si>
    <t>UGAO-MIRABALLES</t>
  </si>
  <si>
    <t>015105aa@hezkuntza.net</t>
  </si>
  <si>
    <t>IES BERMEO BHI</t>
  </si>
  <si>
    <t>015106aa@hezkuntza.net</t>
  </si>
  <si>
    <t>IES MUNGIA BHI</t>
  </si>
  <si>
    <t>AITA ELORRIAGA 22</t>
  </si>
  <si>
    <t>015108aa@hezkuntza.net</t>
  </si>
  <si>
    <t>IES AIXERROTA BHI</t>
  </si>
  <si>
    <t>PEÑA SANTA MARINA 14</t>
  </si>
  <si>
    <t>015109aa@hezkuntza.net</t>
  </si>
  <si>
    <t>http://www.aixerrotabhi.net</t>
  </si>
  <si>
    <t>IES ARTAZA-ROMO BHI</t>
  </si>
  <si>
    <t>AMAIA 28</t>
  </si>
  <si>
    <t>015111aa@hezkuntza.net</t>
  </si>
  <si>
    <t>http://www.artazaromo.com</t>
  </si>
  <si>
    <t>CIFP ELORRIETA-ERREKA MARI LHII</t>
  </si>
  <si>
    <t>LEHENDAKARI AGUIRRE 184</t>
  </si>
  <si>
    <t>015112aa@hezkuntza.net</t>
  </si>
  <si>
    <t>http://www.elorrieta.com</t>
  </si>
  <si>
    <t>IES URIBE-KOSTA BHI</t>
  </si>
  <si>
    <t>GATZAMINA Z/G</t>
  </si>
  <si>
    <t>015143aa@hezkuntza.net</t>
  </si>
  <si>
    <t>http://www.uribekostabhi.org</t>
  </si>
  <si>
    <t>CIFP HOSTELERÍA/OSTALARITZA  LHII</t>
  </si>
  <si>
    <t>SIXTA BARRENETXEA 24</t>
  </si>
  <si>
    <t>015176aa@hezkuntza.net</t>
  </si>
  <si>
    <t>IES BURDINIBARRA BHI</t>
  </si>
  <si>
    <t>SAN GABRIEL Z/G</t>
  </si>
  <si>
    <t>015178aa@hezkuntza.net</t>
  </si>
  <si>
    <t>http://www.burdinibarra.hezkuntza.net</t>
  </si>
  <si>
    <t>IES IBARREKOLANDA BHI</t>
  </si>
  <si>
    <t>ARBOLAGANA 2</t>
  </si>
  <si>
    <t>015188aa@hezkuntza.net</t>
  </si>
  <si>
    <t>http://www.ibarrekolanda.hezkuntza.net/web/guest</t>
  </si>
  <si>
    <t>CPEIPS ELORRIOKO TXINTXIRRI IKASTOLA HLBHIP</t>
  </si>
  <si>
    <t>SAN PIO X 3</t>
  </si>
  <si>
    <t>elorrio@ikastola.eus</t>
  </si>
  <si>
    <t>IES SAN INAZIO BHI</t>
  </si>
  <si>
    <t>015191aa@hezkuntza.net</t>
  </si>
  <si>
    <t>http://www.saninaziobhi.net</t>
  </si>
  <si>
    <t>CPEI UMEDI HHIP</t>
  </si>
  <si>
    <t>PÉREZ GALDOS 10</t>
  </si>
  <si>
    <t>isainz@umedi.com</t>
  </si>
  <si>
    <t>CPES JURITECNIA BHIP</t>
  </si>
  <si>
    <t>ARENAL K. 5-1.</t>
  </si>
  <si>
    <t>coordinacion@juritecnia.com</t>
  </si>
  <si>
    <t>EMPR ADAGIO ESKOLA MEPR</t>
  </si>
  <si>
    <t>adagioeskola@gmail.com</t>
  </si>
  <si>
    <t>CPES IBAIZABAL KOOP. E. IKASTOLA BHIP</t>
  </si>
  <si>
    <t>INTXAURRONDO 54</t>
  </si>
  <si>
    <t>idazkaritza@ibaizabalikastola.eus</t>
  </si>
  <si>
    <t>CPFPB E. P. PASTELERÍA Y COMERCIO BIZKAIA OLHIP</t>
  </si>
  <si>
    <t>ESTRADA MASUSTEGI 347</t>
  </si>
  <si>
    <t>gremiopasteleria@gmail.com</t>
  </si>
  <si>
    <t>CPFPB MARGOTU OLHIP</t>
  </si>
  <si>
    <t>ESTRADA DE MASUSTEGI 347-2</t>
  </si>
  <si>
    <t>direccion@margotu.org</t>
  </si>
  <si>
    <t>CPES EIDE BHIP</t>
  </si>
  <si>
    <t>JENARO ORAA 6</t>
  </si>
  <si>
    <t>eide@eide.es</t>
  </si>
  <si>
    <t>http://www.fpe.org.es/gestion-de-alojamientos-turisticos-en-santurtzi-cpes-eide-bhip.php</t>
  </si>
  <si>
    <t>IMFPB MUNGIA OLHUI</t>
  </si>
  <si>
    <t>MAKOAGA 2 -BELAKO 2 ELKARTEGIA</t>
  </si>
  <si>
    <t>zuzendaritza@mungiaolh-fpb.eus</t>
  </si>
  <si>
    <t>CEIP ZARATAMO HLHI</t>
  </si>
  <si>
    <t>ELEXALDE 40</t>
  </si>
  <si>
    <t>ZARATAMO</t>
  </si>
  <si>
    <t>015245aa@hezkuntza.net</t>
  </si>
  <si>
    <t>CAPM MUSIKASI MIBP</t>
  </si>
  <si>
    <t>AL. MAZARREDO 45</t>
  </si>
  <si>
    <t>musikasibilbao@gmail.com</t>
  </si>
  <si>
    <t>EMPR MUSIKASI MEPR</t>
  </si>
  <si>
    <t>CPIFP HARROBIA LHIPI</t>
  </si>
  <si>
    <t>HARROBIA PL. 4</t>
  </si>
  <si>
    <t>harrobia@ikastola.eus</t>
  </si>
  <si>
    <t>IES DURANGO BHI</t>
  </si>
  <si>
    <t>FRAY JUAN DE ZUMARRAGA 23</t>
  </si>
  <si>
    <t>015307aa@hezkuntza.net</t>
  </si>
  <si>
    <t>CPES ESCUELA SUPERIOR DE HOSTELERÍA BILBAO BHIP</t>
  </si>
  <si>
    <t>CTRA ENEKURI-ARTXANDA KM 3</t>
  </si>
  <si>
    <t>escuela@escuelahosteleria.com</t>
  </si>
  <si>
    <t>http://www.escuelahosteleria.com</t>
  </si>
  <si>
    <t>CPES BAGABILTZA BHIP</t>
  </si>
  <si>
    <t>JULIAN GAYARRE 41-43 4080 P.K.</t>
  </si>
  <si>
    <t>bagabiltza@bagabiltza.com</t>
  </si>
  <si>
    <t>EMPR HALA DZIPO MEPR</t>
  </si>
  <si>
    <t>EL ROSARIO Z/G</t>
  </si>
  <si>
    <t>haladzipo@haladzipo.org</t>
  </si>
  <si>
    <t>CEIP LEMOIZ HLHI</t>
  </si>
  <si>
    <t>URIZAR Z/G</t>
  </si>
  <si>
    <t>LEMOIZ</t>
  </si>
  <si>
    <t>015336aa@hezkuntza.net</t>
  </si>
  <si>
    <t>B. IBARRA S/N. ED. EL LONGAR</t>
  </si>
  <si>
    <t>EMPR JULI FORURIA MEPR</t>
  </si>
  <si>
    <t>EIPR HAURKABI HEPR</t>
  </si>
  <si>
    <t>P. LANDABARRI 46</t>
  </si>
  <si>
    <t>haurkabi@haurkabi.com</t>
  </si>
  <si>
    <t>CEIP ZABALARRA HLHI</t>
  </si>
  <si>
    <t>SAN ROKE 4</t>
  </si>
  <si>
    <t>015342aa@hezkuntza.net</t>
  </si>
  <si>
    <t>CEIP MIRIBILLA HLHI</t>
  </si>
  <si>
    <t>VITORIA-GASTEIZ 5</t>
  </si>
  <si>
    <t>015360aa@hezkuntza.net</t>
  </si>
  <si>
    <t>CEIP IRUARTETA HLHI</t>
  </si>
  <si>
    <t>JUAN DE GARAY 51 BIS</t>
  </si>
  <si>
    <t>015361aa@hezkuntza.net</t>
  </si>
  <si>
    <t>EIMU TXIKITXU UHE</t>
  </si>
  <si>
    <t>ABARO 36</t>
  </si>
  <si>
    <t>txikitxu@portugalete.org</t>
  </si>
  <si>
    <t>EIMU ARTEAGABEITIA UHE</t>
  </si>
  <si>
    <t>UNAMUNO 6</t>
  </si>
  <si>
    <t>adminarteagabeitia@eibarakaldo.net</t>
  </si>
  <si>
    <t>EIC ABADIÑOKO HAURRESKOLA-TRAÑA MATIENA PHE</t>
  </si>
  <si>
    <t>tranamatiena.abadino@haurreskolak.eus</t>
  </si>
  <si>
    <t>EIC ABADIÑOKO HAURRESKOLA-ZELAIETA PHE</t>
  </si>
  <si>
    <t>zelaieta.abadino@haurreskolak.eus</t>
  </si>
  <si>
    <t>EIC AULESTIKO HAURRESKOLA PHE</t>
  </si>
  <si>
    <t>GERNIKA IBDE. 1A</t>
  </si>
  <si>
    <t>aulesti.aulesti@haurreskolak.eus</t>
  </si>
  <si>
    <t>EIC BAKIOKO HAURRESKOLA-URKITZA PHE</t>
  </si>
  <si>
    <t>ERREMENTERIA 2B</t>
  </si>
  <si>
    <t>bakio.bakio@haurreskolak.eus</t>
  </si>
  <si>
    <t>EIC BILBOKO HAURRESKOLA-DEUSTO PHE</t>
  </si>
  <si>
    <t>deusto.bilbao@haurreskolak.eus</t>
  </si>
  <si>
    <t>EIC DIMAKO HAURRESKOLA PHE</t>
  </si>
  <si>
    <t>TELLERI 4 BAJO</t>
  </si>
  <si>
    <t>dima.dima@haurreskolak.eus</t>
  </si>
  <si>
    <t>EIC ELORRIOKO HAURRESKOLA PHE</t>
  </si>
  <si>
    <t>GOIETA 62</t>
  </si>
  <si>
    <t>elorrio.elorrio@haurreskolak.eus</t>
  </si>
  <si>
    <t>EIC ETXEBARRIKO HAURRESKOLA-BEKOSOLO PHE</t>
  </si>
  <si>
    <t>BEKOSOLO PARKEA 2</t>
  </si>
  <si>
    <t>etxebarri.etxebarri@haurreskolak.eus</t>
  </si>
  <si>
    <t>EIC GERNIKA-LUMOKO HAURRESKOLA-ALLENDE SALAZAR PHE</t>
  </si>
  <si>
    <t>ZEARRETA 11</t>
  </si>
  <si>
    <t>allendesalazar.gernika@haurreskolak.eus</t>
  </si>
  <si>
    <t>EIC ISPASTERKO HAURRESKOLA PHE</t>
  </si>
  <si>
    <t>AGARRETXU 2 BAJO</t>
  </si>
  <si>
    <t>ispaster.ispaster@haurreskolak.eus</t>
  </si>
  <si>
    <t>EIC LARRABETZUKO HAURRESKOLA PHE</t>
  </si>
  <si>
    <t>ANDRA MARI 35</t>
  </si>
  <si>
    <t>larrabetzu.larrabetzu@haurreskolak.eus</t>
  </si>
  <si>
    <t>EIC MUNDAKAKO HAURRESKOLA PHE</t>
  </si>
  <si>
    <t>Txorrokopunta Ibiltokia, 4</t>
  </si>
  <si>
    <t>mundaka.mundaka@haurreskolak.eus</t>
  </si>
  <si>
    <t>EIC MUXIKAKO HAURRESKOLA PHE</t>
  </si>
  <si>
    <t>muxika.muxika@haurreskolak.eus</t>
  </si>
  <si>
    <t>EIC URDUÑAKO HAURRESKOLA PHE</t>
  </si>
  <si>
    <t>NAFARROA 5</t>
  </si>
  <si>
    <t>urduna.urduna@haurreskolak.eus</t>
  </si>
  <si>
    <t>EIC ZEANURIKO HAURRESKOLA PHE</t>
  </si>
  <si>
    <t>ALBAKOA 27</t>
  </si>
  <si>
    <t>zeanuri.zeanuri@haurreskolak.eus</t>
  </si>
  <si>
    <t>GRAN VIA 51</t>
  </si>
  <si>
    <t>CPES IKASAUTO BHIP</t>
  </si>
  <si>
    <t>IBAIBE 1-2</t>
  </si>
  <si>
    <t>ikasauto@ikasauto.com</t>
  </si>
  <si>
    <t>EIC ABANTOKO HAURRESKOLA PHE</t>
  </si>
  <si>
    <t>COTARRO AUZOA Z/G</t>
  </si>
  <si>
    <t>abanto.abanto@haurreskolak.eus</t>
  </si>
  <si>
    <t>EIC BEDIAKO HAURRESKOLA-MARCELINO URIBIONDO PHE</t>
  </si>
  <si>
    <t>LEHENDAKARI AGIRRE ENP. Z/G.</t>
  </si>
  <si>
    <t>BEDIA</t>
  </si>
  <si>
    <t>marcelinouribiondo.bedia@haurreskolak.eus</t>
  </si>
  <si>
    <t>EIC BERRIATUKO HAURRESKOLA PHE</t>
  </si>
  <si>
    <t>ZEHARBIDE, 5</t>
  </si>
  <si>
    <t>berriatua.berriatua@haurreskolak.eus</t>
  </si>
  <si>
    <t>EIC BILBOKO HAURRESKOLA-LARREAGABURU PHE</t>
  </si>
  <si>
    <t>SAGARMINAGA 30</t>
  </si>
  <si>
    <t>larreagaburu.bilbao@haurreskolak.eus</t>
  </si>
  <si>
    <t>EIC BILBOKO HAURRESKOLA-ZAMAKOLA PHE</t>
  </si>
  <si>
    <t>ZAMACOLA 174</t>
  </si>
  <si>
    <t>zamakola.bilbao@haurreskolak.eus</t>
  </si>
  <si>
    <t>EIC BUSTURIAKO HAURRESKOLA-SEINTXU PHE</t>
  </si>
  <si>
    <t>ALTAMIRA 45A</t>
  </si>
  <si>
    <t>seintxu.busturia@haurreskolak.eus</t>
  </si>
  <si>
    <t>EIC EAKO HAURRESKOLA-LORADI PHE</t>
  </si>
  <si>
    <t>JESÚS 4</t>
  </si>
  <si>
    <t>EA</t>
  </si>
  <si>
    <t>loradi.ea@haurreskolak.eus</t>
  </si>
  <si>
    <t>EIC ERMUKO HAURRESKOLA PHE</t>
  </si>
  <si>
    <t>IPARRAGUIRRE 15</t>
  </si>
  <si>
    <t>ermua.ermua@haurreskolak.eus</t>
  </si>
  <si>
    <t>EIC GALDAKAOKO HAURRESKOLA-BIZKAI PHE</t>
  </si>
  <si>
    <t>LEHENDAKARI AGIRRE PLAZA, z/g</t>
  </si>
  <si>
    <t>bizkaia.galdakao@haurreskolak.eus</t>
  </si>
  <si>
    <t>EIC GALDAKAOKO HAURRESKOLA-KATAMAR PHE</t>
  </si>
  <si>
    <t>OLABARRIETA 21A</t>
  </si>
  <si>
    <t>katamar.galdakao@haurreskolak.eus</t>
  </si>
  <si>
    <t>EIC GALDAKAOKO HAURRESKOLA-OBABA PHE</t>
  </si>
  <si>
    <t>UNKINA PL. Z/G</t>
  </si>
  <si>
    <t>obaba.galdakao@haurreskolak.eus</t>
  </si>
  <si>
    <t>EIC LEKEITIOKO HAURRESKOLA PHE</t>
  </si>
  <si>
    <t>LARROTEGI 5-7</t>
  </si>
  <si>
    <t>lekeitio.lekeitio@haurreskolak.eus</t>
  </si>
  <si>
    <t>EIC LEMOAKO HAURRESKOLA PHE</t>
  </si>
  <si>
    <t>lemoa.lemoa@haurreskolak.eus</t>
  </si>
  <si>
    <t>EIC MARKINAKO HAURRESKOLA-BEKO-TXIKI PHE</t>
  </si>
  <si>
    <t>BEKOBENTA 1</t>
  </si>
  <si>
    <t>bekotxiki.markina@haurreskolak.eus</t>
  </si>
  <si>
    <t>EIC OROZKOKO HAURRESKOLA PHE</t>
  </si>
  <si>
    <t>UNTZUETA 5</t>
  </si>
  <si>
    <t>orozko.orozko@haurreskolak.eus</t>
  </si>
  <si>
    <t>EIC ZAMUDIOKO HAURRESKOLA PHE</t>
  </si>
  <si>
    <t>ENARA 2</t>
  </si>
  <si>
    <t>zamudio.zamudio@haurreskolak.eus</t>
  </si>
  <si>
    <t>EIC ZEBERIOKO HAURRESKOLA PHE</t>
  </si>
  <si>
    <t>ZUBIALDE 21 BEH.</t>
  </si>
  <si>
    <t>zeberio.zeberio@haurreskolak.eus</t>
  </si>
  <si>
    <t>CORRERIAS 62</t>
  </si>
  <si>
    <t>CAAPD ARGI ARTE APDIB</t>
  </si>
  <si>
    <t>TRAVESÍA DEL TIVOLI 6-8</t>
  </si>
  <si>
    <t>info@argiarte.com</t>
  </si>
  <si>
    <t>EIPR EGUZKI-EDER HEPR</t>
  </si>
  <si>
    <t>BESAIDE PL. 1 BAJOS</t>
  </si>
  <si>
    <t>eguzkieder.eom@gmail.com</t>
  </si>
  <si>
    <t>EIC BILBOKO HAURRESKOLA-MATIKO PHE</t>
  </si>
  <si>
    <t>TIBOLI 25-27</t>
  </si>
  <si>
    <t>matiko.bilbao@haurreskolak.eus</t>
  </si>
  <si>
    <t>EIPR PEKELE HEPR</t>
  </si>
  <si>
    <t>pekelehaureskola@gmail.com</t>
  </si>
  <si>
    <t>EIPR FUNDACIÓN UMEAK HEPR</t>
  </si>
  <si>
    <t>EDIF RECTORADO. UPV/EHU LEIOA</t>
  </si>
  <si>
    <t>fundacion-umeak@ehu.es</t>
  </si>
  <si>
    <t>EIPR BBK SANTUTXU HEPR</t>
  </si>
  <si>
    <t>MARQUES LAURENCIN 1</t>
  </si>
  <si>
    <t>maria.espina@bbk.eus</t>
  </si>
  <si>
    <t>EIPR BBK ROMO HEPR</t>
  </si>
  <si>
    <t>EZEKIEL AGIRRE 21</t>
  </si>
  <si>
    <t>itziar.tejero@bbk.eus</t>
  </si>
  <si>
    <t>CEIP MARKONZAGA HLHI</t>
  </si>
  <si>
    <t>BUENAVISTA 20</t>
  </si>
  <si>
    <t>015516aa@hezkuntza.net</t>
  </si>
  <si>
    <t>EIC IGORREKO HAURRESKOLA-INAZIO ZUBIZARRETA PHE</t>
  </si>
  <si>
    <t>OLABARRI 33</t>
  </si>
  <si>
    <t>inaxiozubizarreta.igorre@haurreskolak.eus</t>
  </si>
  <si>
    <t>EIPR ZUHAIZTI HEPR</t>
  </si>
  <si>
    <t>P. TECNO. IBAIZABAL BIDEA 107</t>
  </si>
  <si>
    <t>alesvaya@hotmail.com</t>
  </si>
  <si>
    <t>EIC ALONSOTEGIKO HAURRESKOLA PHE</t>
  </si>
  <si>
    <t>PL. DE LAS ESCUELAS 4</t>
  </si>
  <si>
    <t>alonsotegi.alonsotegi@haurreskolak.eus</t>
  </si>
  <si>
    <t>EIC ZORNOTZAKO HAURRESKOLA PHE</t>
  </si>
  <si>
    <t>LARREA AUZOA Z/G</t>
  </si>
  <si>
    <t>zornotza.amorebieta@haurreskolak.eus</t>
  </si>
  <si>
    <t>EIC BERMEOKO HAURRESKOLA PHE</t>
  </si>
  <si>
    <t>BENITO BARRUETA MARGOLARIA Z/G</t>
  </si>
  <si>
    <t>bermeo.bermeo@haurreskolak.eus</t>
  </si>
  <si>
    <t>EIC DURANGOKO HAURRESKOLA-JULENE AZPEITIA PHE</t>
  </si>
  <si>
    <t>ZABALARRA ERAIK-SAN ROKE 4-BEH</t>
  </si>
  <si>
    <t>julene.durango@haurreskolak.eus</t>
  </si>
  <si>
    <t>EIC PORTUGALETEKO HAURRESKOLA PHE</t>
  </si>
  <si>
    <t>AXULAR 16</t>
  </si>
  <si>
    <t>portugalete.portugalete@haurreskolak.eus</t>
  </si>
  <si>
    <t>EIC SESTAOKO HAURRESKOLA-VISTA ALEGRE PHE</t>
  </si>
  <si>
    <t>vistaalegre.sestao@haurreskolak.eus</t>
  </si>
  <si>
    <t>EIC ZALDIBARKO HAURRESKOLA-ZALDUZUBIETA PHE</t>
  </si>
  <si>
    <t>AUTONOMÍA  Z/G</t>
  </si>
  <si>
    <t>zalduzubieta.zaldibar@haurreskolak.eus</t>
  </si>
  <si>
    <t>EIC ZALLAKO HAURRESKOLA PHE</t>
  </si>
  <si>
    <t>ANGELITA BERROETA ONTAÑÓN 1</t>
  </si>
  <si>
    <t>zalla.zalla@haurreskolak.eus</t>
  </si>
  <si>
    <t>EMPR SOCIEDAD CORAL DE BILBAO MEPR</t>
  </si>
  <si>
    <t>EIC BILBOKO HAURRESKOLA-SAN INAZIO PHE</t>
  </si>
  <si>
    <t>ASTURIAS 9A</t>
  </si>
  <si>
    <t>saninazio.bilbao@haurreskolak.eus</t>
  </si>
  <si>
    <t>EIC MUSKIZKO HAURRESKOLA-PITXIN PHE</t>
  </si>
  <si>
    <t>ACACIAS 21</t>
  </si>
  <si>
    <t>pitxin.muskiz@haurreskolak.eus</t>
  </si>
  <si>
    <t>EIC ZARATAMOKO HAURRESKOLA PHE</t>
  </si>
  <si>
    <t>GURUTZALDE  Z/G</t>
  </si>
  <si>
    <t>zaratamo.zaratamo@haurreskolak.eus</t>
  </si>
  <si>
    <t>EOI BERMEO HEO</t>
  </si>
  <si>
    <t>ZUBIAUR TAR KEPA 72</t>
  </si>
  <si>
    <t>015555aa@hezkuntza.net</t>
  </si>
  <si>
    <t>http://www.eoibermeoheo.hezkuntza.net</t>
  </si>
  <si>
    <t>EIC KARRANTZAKO HAURRESKOLA PHE</t>
  </si>
  <si>
    <t>CONCHA 46</t>
  </si>
  <si>
    <t>karrantza.karrantza@haurreskolak.eus</t>
  </si>
  <si>
    <t>EIC IURRETAKO HAURRESKOLA-ETORKIZUNA PHE</t>
  </si>
  <si>
    <t>OLABURU 5B</t>
  </si>
  <si>
    <t>iurreta.iurreta@haurreskolak.eus</t>
  </si>
  <si>
    <t>EIC BASAURIKO HAURRESKOLA-ETXEKO SEINE PHE</t>
  </si>
  <si>
    <t>BASOZELAI 13</t>
  </si>
  <si>
    <t>seine.basauri@haurreskolak.eus</t>
  </si>
  <si>
    <t>SAN MIGUEL DUDEA Z/G</t>
  </si>
  <si>
    <t>zuzendaria@ibaizabalikastola.eus</t>
  </si>
  <si>
    <t>EIPR SURICA HEPR</t>
  </si>
  <si>
    <t>BAGAZA 13</t>
  </si>
  <si>
    <t>escuela.surica@gmail.com</t>
  </si>
  <si>
    <t>EIPR TEDDIES HEPR</t>
  </si>
  <si>
    <t>TXAKURZULO 10</t>
  </si>
  <si>
    <t>teddies@teddies.es</t>
  </si>
  <si>
    <t>EIC BALMASEDAKO HAURRESKOLA-MARIA DE ZUMALABE PHE</t>
  </si>
  <si>
    <t>PRESA ENCIMERA 7</t>
  </si>
  <si>
    <t>zumalabe.balmaseda@haurreskolak.eus</t>
  </si>
  <si>
    <t>EIC BERRIZKO HAURRESKOLA-EGUZKILORE PHE</t>
  </si>
  <si>
    <t>MARGARITA MATURANA 4</t>
  </si>
  <si>
    <t>eguzkilore.berriz@haurreskolak.eus</t>
  </si>
  <si>
    <t>EIC DERIOKO HAURRESKOLA PHE</t>
  </si>
  <si>
    <t>URBASA GUNEA Z/G</t>
  </si>
  <si>
    <t>derio.derio@haurreskolak.eus</t>
  </si>
  <si>
    <t>EIC UGAO-MIRABALLESKO HAURRESKOLA PHE</t>
  </si>
  <si>
    <t>UGAOKO DORREA 4</t>
  </si>
  <si>
    <t>ugaomiraballes.ugaomiraballes@haurreskolak.eus</t>
  </si>
  <si>
    <t>EIC MALLABIAKO HAURRESKOLA-INTXAURTI PHE</t>
  </si>
  <si>
    <t>INTXAURTI 10 BAJO</t>
  </si>
  <si>
    <t>intxaurti.mallabia@haurreskolak.eus</t>
  </si>
  <si>
    <t>EMPU ZUBIAUR MEPU</t>
  </si>
  <si>
    <t>Txiki Otaegi, 1</t>
  </si>
  <si>
    <t>zubiaur@ametx.eus</t>
  </si>
  <si>
    <t>EMPR ABANTO MEPR</t>
  </si>
  <si>
    <t>P. BLASCO IBAÑEZ Z/G</t>
  </si>
  <si>
    <t>abantomusikaeskola@gmail.com</t>
  </si>
  <si>
    <t>CPM BARTOLOME ERTZILLA MKP</t>
  </si>
  <si>
    <t>MONTEBIDEO ETORB. 7</t>
  </si>
  <si>
    <t>EIC BILBOKO HAURRESKOLA-ARANGOITI PHE</t>
  </si>
  <si>
    <t>arangoiti.bilbao@haurreskolak.eus</t>
  </si>
  <si>
    <t>EIC LEZAMAKO HAURRESKOLA-KATUKA PHE</t>
  </si>
  <si>
    <t>GARAIOLTZA AUZOA 86</t>
  </si>
  <si>
    <t>lezama.lezama@haurreskolak.eus</t>
  </si>
  <si>
    <t>EIC ERANDIOKO HAURRESKOLA-ASTRABUDUA PHE</t>
  </si>
  <si>
    <t>astrabudua.erandio@haurreskolak.eus</t>
  </si>
  <si>
    <t>EIC GATIKAKO HAURRESKOLA PHE</t>
  </si>
  <si>
    <t>B. GARAI 1</t>
  </si>
  <si>
    <t>gatika.gatika@haurreskolak.eus</t>
  </si>
  <si>
    <t>EIC ONDARROAKO HAURRESKOLA PHE</t>
  </si>
  <si>
    <t>INAKI DEUNA 35</t>
  </si>
  <si>
    <t>ondarroa.ondarroa@haurreskolak.eus</t>
  </si>
  <si>
    <t>EIC ERANDIOKO HAURRESKOLA-ALTZAGA PHE</t>
  </si>
  <si>
    <t>altzaga.erandio@haurreskolak.eus</t>
  </si>
  <si>
    <t>EIPR KOALA HEPR</t>
  </si>
  <si>
    <t>VILLA DE PLENCIA 28 BAJO</t>
  </si>
  <si>
    <t>amaia@escuelainfantilkoala.es</t>
  </si>
  <si>
    <t>EIC BASAURIKO HAURRESKOLA-ETXEKO KUTTUNA PHE</t>
  </si>
  <si>
    <t>HERNÁN CORTÉS ENP. Z/G</t>
  </si>
  <si>
    <t>kuttuna.basauri@haurreskolak.eus</t>
  </si>
  <si>
    <t>IES ONDARROA BHI</t>
  </si>
  <si>
    <t>ARTIBAI 5</t>
  </si>
  <si>
    <t>015623aa@hezkuntza.net</t>
  </si>
  <si>
    <t>IES LEKEITIO BHI</t>
  </si>
  <si>
    <t>LARROTEGI AUZOA 5</t>
  </si>
  <si>
    <t>015624aa@hezkuntza.net</t>
  </si>
  <si>
    <t>IES KANTAURI BHI</t>
  </si>
  <si>
    <t>JOSE MIGUEL DE BARANDIARAN Z/G</t>
  </si>
  <si>
    <t>015625aa@hezkuntza.net</t>
  </si>
  <si>
    <t>IES AXULAR BHI</t>
  </si>
  <si>
    <t>CAMINO DE LOS HOYOS 12B</t>
  </si>
  <si>
    <t>015626aa@hezkuntza.net</t>
  </si>
  <si>
    <t>IES URRITXE BHI</t>
  </si>
  <si>
    <t>URRITXE Z/G</t>
  </si>
  <si>
    <t>015627aa@hezkuntza.net</t>
  </si>
  <si>
    <t>CIFP ZORNOTZA LHII</t>
  </si>
  <si>
    <t>B. URRITXE Z/G</t>
  </si>
  <si>
    <t>015628aa@hezkuntza.net</t>
  </si>
  <si>
    <t>IES ATEGORRI BHI</t>
  </si>
  <si>
    <t>TARTANGA 11</t>
  </si>
  <si>
    <t>015629aa@hezkuntza.net</t>
  </si>
  <si>
    <t>CIFP TARTANGA LHII</t>
  </si>
  <si>
    <t>TARTANGA 15</t>
  </si>
  <si>
    <t>015630aa@hezkuntza.net</t>
  </si>
  <si>
    <t>EIPR UZTAIAK HEPR</t>
  </si>
  <si>
    <t>ARITZ BIDEA 16</t>
  </si>
  <si>
    <t>uztaiak@uztaiak.es</t>
  </si>
  <si>
    <t>EOI BASAURI HEO</t>
  </si>
  <si>
    <t>BENTAKO PL. 1</t>
  </si>
  <si>
    <t>015638aa@hezkuntza.net</t>
  </si>
  <si>
    <t>http://www.eoibasauriheo.hezkuntza.net</t>
  </si>
  <si>
    <t>EOI ZALLA HEO</t>
  </si>
  <si>
    <t>LA INMACULADA 15 BIS</t>
  </si>
  <si>
    <t>015639aa@hezkuntza.net</t>
  </si>
  <si>
    <t>http://www.eoizallaheo.hezkuntza.net</t>
  </si>
  <si>
    <t>EIC BILBOKO HAURRESKOLA-MIRIBILLA PHE</t>
  </si>
  <si>
    <t>miribilla.bilbao@haurreskolak.eus</t>
  </si>
  <si>
    <t>EIC GERNIKA-LUMOKO HAURRESKOLA-BARRUTIA PHE</t>
  </si>
  <si>
    <t>BARRUTIA AUZOA 8</t>
  </si>
  <si>
    <t>barrutia.gernika@haurreskolak.eus</t>
  </si>
  <si>
    <t>EIC ETXEBARRIAKO HAURRESKOLA PHE</t>
  </si>
  <si>
    <t>ERREKARTE Z/G</t>
  </si>
  <si>
    <t>etxebarria.etxebarria@haurreskolak.eus</t>
  </si>
  <si>
    <t>EIC BERANGOKO HAURRESKOLA PHE</t>
  </si>
  <si>
    <t>TORREKOLANDA BIDEA 2</t>
  </si>
  <si>
    <t>berango.berango@haurreskolak.eus</t>
  </si>
  <si>
    <t>EIC SESTAOKO HAURRESKOLA-MARKONZAGA PHE</t>
  </si>
  <si>
    <t>ANTONIO TRUEBA Z/G</t>
  </si>
  <si>
    <t>markonzaga.sestao@haurreskolak.eus</t>
  </si>
  <si>
    <t>EOI SANTURTZI HEO</t>
  </si>
  <si>
    <t>JOSE MIGUEL DE BARANDIARAN 12</t>
  </si>
  <si>
    <t>015647aa@hezkuntza.net</t>
  </si>
  <si>
    <t>http://www.eoisanturtziheo.hezkuntza.net</t>
  </si>
  <si>
    <t>EIPR POZ-POZIK HEPR</t>
  </si>
  <si>
    <t>SIPIRI 27</t>
  </si>
  <si>
    <t>naikurru@hotmail.com</t>
  </si>
  <si>
    <t>EIC MAÑARIAKO HAURRESKOLA PHE</t>
  </si>
  <si>
    <t>HERRIKO PL. 2</t>
  </si>
  <si>
    <t>MAÑARIA</t>
  </si>
  <si>
    <t>manaria.manaria@haurreskolak.eus</t>
  </si>
  <si>
    <t>EIC BILBOKO HAURRESKOLA-CERVANTES PHE</t>
  </si>
  <si>
    <t>cervantes.bilbao@haurreskolak.eus</t>
  </si>
  <si>
    <t>EIPR DILYAN MONTESSORI HEPR</t>
  </si>
  <si>
    <t>MURRIETA 33</t>
  </si>
  <si>
    <t>dilyan@dilyan.es</t>
  </si>
  <si>
    <t>CIFP REPELEGA LHII</t>
  </si>
  <si>
    <t>MIGUEL DE UNAMUNO 19</t>
  </si>
  <si>
    <t>015666aa@hezkuntza.net</t>
  </si>
  <si>
    <t>CPED KIROLENE KIIP</t>
  </si>
  <si>
    <t>SAN IGNACIO AUZ. 5</t>
  </si>
  <si>
    <t>015667aa@hezkuntza.net</t>
  </si>
  <si>
    <t>EIC AREATZAKO HAURRESKOLA PHE</t>
  </si>
  <si>
    <t>OSPITALOSTE 11</t>
  </si>
  <si>
    <t>areatza.areatza@haurreskolak.eus</t>
  </si>
  <si>
    <t>EIC OTXANDIOKO HAURRESKOLA PHE</t>
  </si>
  <si>
    <t>MAINONDO 7A</t>
  </si>
  <si>
    <t>otxandio.otxandio@haurreskolak.eus</t>
  </si>
  <si>
    <t>EIC MEÑAKAKO HAURRESKOLA PHE</t>
  </si>
  <si>
    <t>ELÍAS AGIRRE PL. 1B</t>
  </si>
  <si>
    <t>MEÑAKA</t>
  </si>
  <si>
    <t>menaka.menaka@haurreskolak.eus</t>
  </si>
  <si>
    <t>EIC BILBOKO HAURRESKOLA-ELEJABARRI PHE</t>
  </si>
  <si>
    <t>elejabarri.bilbao@haurreskolak.eus</t>
  </si>
  <si>
    <t>EIC MUNGIAKO HAURRESKOLA-URIGUEN PHE</t>
  </si>
  <si>
    <t>LAUAXETA OLERKARI 39</t>
  </si>
  <si>
    <t>uriguen.mungia@haurreskolak.eus</t>
  </si>
  <si>
    <t>EIC GETXOKO HAURRESKOLA EGUNSENTIA PHE</t>
  </si>
  <si>
    <t>FUEROS 16</t>
  </si>
  <si>
    <t>egunsentia.getxo@haurreskolak.eus</t>
  </si>
  <si>
    <t>EIC LEIOAKO HAURRESKOLA-ARTATZA PHE</t>
  </si>
  <si>
    <t>artatza.leioa@haurreskolak.eus</t>
  </si>
  <si>
    <t>EIC SOPELAKO HAURRESKOLA PHE</t>
  </si>
  <si>
    <t>ANTZAR POTZU 12</t>
  </si>
  <si>
    <t>sopelana.sopelana@haurreskolak.eus</t>
  </si>
  <si>
    <t>CPI ANTONIO TRUEBA IPI</t>
  </si>
  <si>
    <t>ABATXOLO 30</t>
  </si>
  <si>
    <t>015683aa@hezkuntza.net</t>
  </si>
  <si>
    <t>EIC ARRIGORRIAGAKO HAURRESKOLA PHE</t>
  </si>
  <si>
    <t>AIXARTE 7</t>
  </si>
  <si>
    <t>arrigorriaga.arrigorriaga@haurreskolak.eus</t>
  </si>
  <si>
    <t>EIC BILBOKO HAURRESKOLA-SAN FRANCISCO PHE</t>
  </si>
  <si>
    <t>SAN FRANCISCO 12</t>
  </si>
  <si>
    <t>sanfrancisco.bilbao@haurreskolak.eus</t>
  </si>
  <si>
    <t>EIC PLENTZIAKO HAURRESKOLA PHE</t>
  </si>
  <si>
    <t>plentzia.plentzia@haurreskolak.eus</t>
  </si>
  <si>
    <t>EIC SANTURTZIKO HAURRESKOLA-EMILIA ZUZA BRUN PHE</t>
  </si>
  <si>
    <t>AXULAR 1A</t>
  </si>
  <si>
    <t>emiliazuza.santurtzi@haurreskolak.eus</t>
  </si>
  <si>
    <t>SEVERO OCHOA 53-POSTERIOR</t>
  </si>
  <si>
    <t>bihotzhaureskola@yahoo.es</t>
  </si>
  <si>
    <t>EIC ARRANKUDIAGAKO HAURRESKOLA PHE</t>
  </si>
  <si>
    <t>arrankudiaga.arrankudiaga@haurreskolak.eus</t>
  </si>
  <si>
    <t>EIC BILBOKO HAURRESKOLA-OTXARKOAGA PHE</t>
  </si>
  <si>
    <t>PAU CASALS 8</t>
  </si>
  <si>
    <t>otxarkoaga.bilbao@haurreskolak.eus</t>
  </si>
  <si>
    <t>EIPR DOLARETXE HEPR</t>
  </si>
  <si>
    <t>PRIM 11-13</t>
  </si>
  <si>
    <t>info@dolaretxe.es</t>
  </si>
  <si>
    <t>EIC IBARRANGELUKO HAURRESKOLA PHE</t>
  </si>
  <si>
    <t>ELEXALDE 36</t>
  </si>
  <si>
    <t>IBARRANGELU</t>
  </si>
  <si>
    <t>ibarrangelu.ibarrangelu@haurreskolak.eus</t>
  </si>
  <si>
    <t>EIC GORLIZKO HAURRESKOLA PHE</t>
  </si>
  <si>
    <t>URTIENE ESTRATA 5</t>
  </si>
  <si>
    <t>gorliz.gorliz@haurreskolak.eus</t>
  </si>
  <si>
    <t>EIPR TXANOGORRITXU BASURTO HEPR</t>
  </si>
  <si>
    <t>SABINO ARANA 73</t>
  </si>
  <si>
    <t>basurto@guarderiatxanogorritxu.com</t>
  </si>
  <si>
    <t>EIPR KINDER BABY HEPR</t>
  </si>
  <si>
    <t>DOCTOR AREILZA 60</t>
  </si>
  <si>
    <t>idoia@kinderbaby.es</t>
  </si>
  <si>
    <t>CPI SOLOARTE IPI</t>
  </si>
  <si>
    <t>SOLOARTE 2</t>
  </si>
  <si>
    <t>015723aa@hezkuntza.net</t>
  </si>
  <si>
    <t>IES IGNACIO ELLACURÍA-ZURBARAN BHI</t>
  </si>
  <si>
    <t>015724aa@hezkuntza.net</t>
  </si>
  <si>
    <t>https://sites.google.com/a/iez-bhi.net/ellacuria-zurbaran-bhi/</t>
  </si>
  <si>
    <t>CEIP KUKULLAGA HLHI</t>
  </si>
  <si>
    <t>MARIVI ITURBE 1</t>
  </si>
  <si>
    <t>015725aa@hezkuntza.net</t>
  </si>
  <si>
    <t>EIC BILBOKO HAURRESKOLA-BASURTO PHE</t>
  </si>
  <si>
    <t>ZANKOETA 1</t>
  </si>
  <si>
    <t>basurto.bilbao@haurreskolak.eus</t>
  </si>
  <si>
    <t>EIC BILBOKO HAURRESKOLA-ZAZPILANDA PHE</t>
  </si>
  <si>
    <t>ZAZPILANDA ERP. 9</t>
  </si>
  <si>
    <t>zazpilanda.bilbao@haurreskolak.eus</t>
  </si>
  <si>
    <t>EIC ORTUELLAKO HAURRESKOLA-OTXARTAGA PHE</t>
  </si>
  <si>
    <t>CATALINA GIBAJA 16</t>
  </si>
  <si>
    <t>otxartaga.ortuella@haurreskolak.eus</t>
  </si>
  <si>
    <t>EIC URDULIZKO HAURRESKOLA PHE</t>
  </si>
  <si>
    <t>ARTETA 2</t>
  </si>
  <si>
    <t>urduliz.urduliz@haurreskolak.eus</t>
  </si>
  <si>
    <t>EIC SANTURTZIKO HAURRESKOLA-MIRABUENO PHE</t>
  </si>
  <si>
    <t>PEDRO ICAZA AGUIRRE, 34</t>
  </si>
  <si>
    <t>mirabueno.santurtzi@haurreskolak.eus</t>
  </si>
  <si>
    <t>CEIP OTXARKOAGA HLHI</t>
  </si>
  <si>
    <t>015733aa@hezkuntza.net</t>
  </si>
  <si>
    <t>EIC ARRIETAKO HAURRESKOLA PHE</t>
  </si>
  <si>
    <t>LIBAO 21</t>
  </si>
  <si>
    <t>ARRIETA</t>
  </si>
  <si>
    <t>arrieta.arrieta@haurreskolak.eus</t>
  </si>
  <si>
    <t>EIC LEIOAKO HAURRESKOLA-ALTZOAN PHE</t>
  </si>
  <si>
    <t>IPARRAGIRRE ET 76</t>
  </si>
  <si>
    <t>altzoan.leioa@haurreskolak.eus</t>
  </si>
  <si>
    <t>EIC ARTEAKO HAURRESKOLA PHE</t>
  </si>
  <si>
    <t>artea.artea@haurreskolak.eus</t>
  </si>
  <si>
    <t>EMPU TARINE MEPU</t>
  </si>
  <si>
    <t>tarine.musika@gmail.com</t>
  </si>
  <si>
    <t>https://tarinemusikaeskola.eus/</t>
  </si>
  <si>
    <t>EIPR POTTOKI HEPR</t>
  </si>
  <si>
    <t>MENDIETA 1</t>
  </si>
  <si>
    <t>pottokietxe@gmail.com</t>
  </si>
  <si>
    <t>EIC ERANDIOKO HAURRESKOLA-ERANDIOGOIKOA PHE</t>
  </si>
  <si>
    <t>J.M. OLAGUE-TXUMA</t>
  </si>
  <si>
    <t>erandiogoikoa.erandio@haurreskolak.eus</t>
  </si>
  <si>
    <t>EIMU LLANO UHE</t>
  </si>
  <si>
    <t>PÍO BAROJA Z/G</t>
  </si>
  <si>
    <t>coordinllano@eibarakaldo.net</t>
  </si>
  <si>
    <t>EIPR TXURDINAGA HEPR</t>
  </si>
  <si>
    <t>GABRIEL ARESTI 23</t>
  </si>
  <si>
    <t>guarderiatxurdinaga@hotmail.es</t>
  </si>
  <si>
    <t>EIPR KILI KILI HEPR</t>
  </si>
  <si>
    <t>ONDIZKO ANDRA MARI 3</t>
  </si>
  <si>
    <t>kilikilihaurreskola@gmail.com</t>
  </si>
  <si>
    <t>EIC ETXEBARRIKO HAURRESKOLA-ZINTURURI PHE</t>
  </si>
  <si>
    <t>ELIZA SARBIDEA 2</t>
  </si>
  <si>
    <t>zintururi.etxebarri@haurreskolak.eus</t>
  </si>
  <si>
    <t>CPI ERETZA BERRI IPI</t>
  </si>
  <si>
    <t>PADURA 19</t>
  </si>
  <si>
    <t>015757aa@hezkuntza.net</t>
  </si>
  <si>
    <t>EIPR TXANOGORRITXU LEIOA HEPR</t>
  </si>
  <si>
    <t>AV. SABINO ARANA 22-26 BAJO</t>
  </si>
  <si>
    <t>info@guarderiatxanogorritxu.com</t>
  </si>
  <si>
    <t>CAED HARROBIA KIIB</t>
  </si>
  <si>
    <t>idazkaritza@harrobia.net</t>
  </si>
  <si>
    <t>CIFP TXURDINAGA LHII</t>
  </si>
  <si>
    <t>DOCTOR ORNILLA 2</t>
  </si>
  <si>
    <t>015763aa@hezkuntza.net</t>
  </si>
  <si>
    <t>IES ARTABE BHI</t>
  </si>
  <si>
    <t>ARTALANDIO 1</t>
  </si>
  <si>
    <t>015764aa@hezkuntza.net</t>
  </si>
  <si>
    <t>http://www.artabe.eus</t>
  </si>
  <si>
    <t>CEIP HAIZEDER HLHI</t>
  </si>
  <si>
    <t>ELEXALDE 34 -NATXITUA</t>
  </si>
  <si>
    <t>015765aa@hezkuntza.net</t>
  </si>
  <si>
    <t>EIPR TXANOGORRITXU BARAKALDO HEPR</t>
  </si>
  <si>
    <t>EL DESIERTO 2</t>
  </si>
  <si>
    <t>urbangalindo@guarderiatxanogorritxu.com</t>
  </si>
  <si>
    <t>EIPR TXANOGORRITXU MUNGIA HEPR</t>
  </si>
  <si>
    <t>AITA ELORRIAGA 31</t>
  </si>
  <si>
    <t>mungia@guarderiatxanogorritxu.com</t>
  </si>
  <si>
    <t>CPES GRUPO ALBOR COHS BHIP</t>
  </si>
  <si>
    <t>investigacion@calvida.com</t>
  </si>
  <si>
    <t>EIPR TXANOGORRITXU MIRIBILLA HEPR</t>
  </si>
  <si>
    <t>JULIAN ZUGAZAGOITIA 11</t>
  </si>
  <si>
    <t>miribilla@guarderiatxanogorrItxu.com</t>
  </si>
  <si>
    <t>EIPR AITZI HEPR</t>
  </si>
  <si>
    <t>LA BONDAD 3</t>
  </si>
  <si>
    <t>aitziaguirre@gmail.com</t>
  </si>
  <si>
    <t>EIPR MUXUKA HEPR</t>
  </si>
  <si>
    <t>CASTILLA-LEON 13</t>
  </si>
  <si>
    <t>info@muxukahaurreskola.com</t>
  </si>
  <si>
    <t>EIPR TXANOGORRITXU SARRIKO HEPR</t>
  </si>
  <si>
    <t>IBARREKOLANDA 28</t>
  </si>
  <si>
    <t>sarriko@guarderiatxanogorritxu.com</t>
  </si>
  <si>
    <t>CPES GRUPO HOSPITALARIO QUIRÓN BHIP</t>
  </si>
  <si>
    <t>LEIOA - UNBE ERREPIDEA 33 BIS</t>
  </si>
  <si>
    <t>escuela.hospbizkaia@quiron.es</t>
  </si>
  <si>
    <t>cenetedportugalete@tecnicodeportivo.net</t>
  </si>
  <si>
    <t>EIPR ILARGI HEPR</t>
  </si>
  <si>
    <t>AV. DE EUSKADI 9</t>
  </si>
  <si>
    <t>ilargihaurreskola@gmail.com</t>
  </si>
  <si>
    <t>EIPR ÉCOLE HEPR</t>
  </si>
  <si>
    <t>DOCTOR FLEMING 5</t>
  </si>
  <si>
    <t>info@haurreskolaecole.com</t>
  </si>
  <si>
    <t>EIPR TXANOGORRITXU BEC HEPR</t>
  </si>
  <si>
    <t>AV. DE EUSKADI 46</t>
  </si>
  <si>
    <t>txanogorritxubec@gmail.com</t>
  </si>
  <si>
    <t>IES ERMUA BHI</t>
  </si>
  <si>
    <t>ERREBALBURU 8</t>
  </si>
  <si>
    <t>015779aa@hezkuntza.net</t>
  </si>
  <si>
    <t>ESADD DANTZERTI ADDGE</t>
  </si>
  <si>
    <t>015780aa@hezkuntza.net</t>
  </si>
  <si>
    <t>EIC SONDIKAKO HAURRESKOLA PHE</t>
  </si>
  <si>
    <t>ITURRIKOSOLO 1</t>
  </si>
  <si>
    <t>sondika.sondika@haurreskolak.eus</t>
  </si>
  <si>
    <t>CAED ESCUELA DE TÉCNICOS EN EQUITACIÓN KIIB</t>
  </si>
  <si>
    <t>BARRIO DE MENDIONDO</t>
  </si>
  <si>
    <t>hipica@fvh.org</t>
  </si>
  <si>
    <t>EIPR ZERU-TXIKI HEPR</t>
  </si>
  <si>
    <t>B. TELLERIA 4</t>
  </si>
  <si>
    <t>zerutxiki03@gmail.com</t>
  </si>
  <si>
    <t>EIPR EL ÁNGEL HEPR</t>
  </si>
  <si>
    <t>BLAS DE OTERO 1</t>
  </si>
  <si>
    <t>escuelaelangel@gmail.com</t>
  </si>
  <si>
    <t>CPFPB ADSIS GETXO OLHIP</t>
  </si>
  <si>
    <t>PEÑA SANTA MARINA S/N</t>
  </si>
  <si>
    <t>CPFPB PEÑASCAL MARKINA OLHIP</t>
  </si>
  <si>
    <t>MEABE. 4B-P.I. KAREAGA II, 33</t>
  </si>
  <si>
    <t>info@grupopenascal.com</t>
  </si>
  <si>
    <t>EIC BARAKALDOKO HAURRESKOLA-GURUTZETA PHE</t>
  </si>
  <si>
    <t>LA PAZ 25</t>
  </si>
  <si>
    <t>barakaldo.gurutzeta@haurreskolak.eus</t>
  </si>
  <si>
    <t>EIPR TXANOGORRITXU SOPELA HEPR</t>
  </si>
  <si>
    <t>SIPIRI 22-24</t>
  </si>
  <si>
    <t>sopela@haurreskolatxanogorritxu.com</t>
  </si>
  <si>
    <t>EIPR EGUZKILORE HEPR</t>
  </si>
  <si>
    <t>PABLO ALZOLA 2 solairuartea</t>
  </si>
  <si>
    <t>eguzkilore.haurreskola.info@gmail.com</t>
  </si>
  <si>
    <t>CPEIP LANDABASO ESKOLA AKTIBOA HLHIP</t>
  </si>
  <si>
    <t>LA HERRERA-IJALDE 7</t>
  </si>
  <si>
    <t>eskolaktiboa@gmail.com</t>
  </si>
  <si>
    <t>EIC ATXONDOKO HAURRESKOLA PHE</t>
  </si>
  <si>
    <t>FORUEN PL. 7</t>
  </si>
  <si>
    <t>atxondo.atxondo@haurreskolak.eus</t>
  </si>
  <si>
    <t>EIPR COLOURFUL HEPR</t>
  </si>
  <si>
    <t>ZEARKALEA 36</t>
  </si>
  <si>
    <t>colourfulermua@gmail.com</t>
  </si>
  <si>
    <t>EIPR TXIKILEKU HEPR</t>
  </si>
  <si>
    <t>LEKUEDER 2-4</t>
  </si>
  <si>
    <t>info@txikileku.com</t>
  </si>
  <si>
    <t>EMPU BASAURI MEPU</t>
  </si>
  <si>
    <t>LUIS PETRALANDA S/N</t>
  </si>
  <si>
    <t>musikaeskola@basauri.eus</t>
  </si>
  <si>
    <t>CPES MARISTAK DURANGO BATXILERGOA BHIP</t>
  </si>
  <si>
    <t>info@maristak.com</t>
  </si>
  <si>
    <t>CPES POLITEKNIKA IKASTEGIA TXORIERRI S. COOP. BHIP</t>
  </si>
  <si>
    <t>info@txorierri.net</t>
  </si>
  <si>
    <t>CPES ZABALBURU IKASTETXEA BHIP</t>
  </si>
  <si>
    <t>CPES OTXARKOAGA BHIP</t>
  </si>
  <si>
    <t>ZIZERUENA 29</t>
  </si>
  <si>
    <t>CAED KIROL-TEKNIKARIEN ESKOLA ASFEDEBI KIIB</t>
  </si>
  <si>
    <t>MARTIN BARUA PICAZA 27</t>
  </si>
  <si>
    <t>formakuntza@asfedebi.eus</t>
  </si>
  <si>
    <t>CPES LEA-ARTIBAI BATXILERGOA BHIP</t>
  </si>
  <si>
    <t>lelezgarai@leartik.com</t>
  </si>
  <si>
    <t>CPEIPS SALESIANOS DEUSTO HLBHIP</t>
  </si>
  <si>
    <t>CPEPA PEÑASCAL MILANI HEHIP</t>
  </si>
  <si>
    <t>VIA VIEJA DE LEZAMA 75</t>
  </si>
  <si>
    <t>EIPR TXANOGORRITXU PLAZA EUSKADI HEPR</t>
  </si>
  <si>
    <t>LEHENDAKARI LEIZAOLA 9</t>
  </si>
  <si>
    <t>plazaeuskadi@guarderiatxanogorritxu.com</t>
  </si>
  <si>
    <t>EIC BILBOKO HAURRESKOLA-SANCHEZ MARCOS PHE</t>
  </si>
  <si>
    <t>AL. DE RECALDE 51 D</t>
  </si>
  <si>
    <t>sanchezmarcos.bilbao@haurreskolak.eus</t>
  </si>
  <si>
    <t>EIPR LULABAI HEPR</t>
  </si>
  <si>
    <t>QUINTANA 7 BAJO</t>
  </si>
  <si>
    <t>info@lulabai.com</t>
  </si>
  <si>
    <t>CPE ST. GEORGE´S BRITISH INTERNATIONAL SCHOOL AIP</t>
  </si>
  <si>
    <t>ARTATZAGANE 51</t>
  </si>
  <si>
    <t>secretaria@st-georgeit.com</t>
  </si>
  <si>
    <t>CPES CENTRO DE FORMACION SOMORROSTRO BHIP</t>
  </si>
  <si>
    <t>EIPR POTXOLINES HEPR</t>
  </si>
  <si>
    <t>ESKURTZE 24-26 BAJO</t>
  </si>
  <si>
    <t>informacion@potxolines.com</t>
  </si>
  <si>
    <t>EIPR MIKIE HEPR</t>
  </si>
  <si>
    <t>PEDRO ASTIGARRAGA 4</t>
  </si>
  <si>
    <t>mikie@mikiemontessori.eus</t>
  </si>
  <si>
    <t>CPEIPS CENTRO SAN VIATOR HLBHIP</t>
  </si>
  <si>
    <t>CPEIPS CALASANZ SANTURTZI HLBHIP</t>
  </si>
  <si>
    <t>EIPR HAURKABI BARAKALDO HEPR</t>
  </si>
  <si>
    <t>SAN VICENTE 3</t>
  </si>
  <si>
    <t>barakaldo@haurkabi.com</t>
  </si>
  <si>
    <t>EIPR TXANOGORRITXU BASAURI HEPR</t>
  </si>
  <si>
    <t>SARRATU 25</t>
  </si>
  <si>
    <t>basauri@haurreskolatxanogorritxu.com</t>
  </si>
  <si>
    <t>CPEP UMERRI ESKOLA AKTIBOA LHIP</t>
  </si>
  <si>
    <t>umerrigarai@gmail.com</t>
  </si>
  <si>
    <t>EIPR ÉCOLE ALGORTA HEPR</t>
  </si>
  <si>
    <t>MARIANDRESENA 1 BAJO</t>
  </si>
  <si>
    <t>ecolealgorta@gmail.com</t>
  </si>
  <si>
    <t>CASDI KUNSTHAL GDIIB</t>
  </si>
  <si>
    <t>RIBERA DE DEUSTU, 17</t>
  </si>
  <si>
    <t>kunsthal@kunsthal.es</t>
  </si>
  <si>
    <t>CAED CENTRO VASCO DE ENSEÑANZAS DEPORTIVAS EKFB KIIB</t>
  </si>
  <si>
    <t>LOS CHOPOS, S/N</t>
  </si>
  <si>
    <t>ekfb@euskalkirola.eus</t>
  </si>
  <si>
    <t>EIC BILBOKO HAURRESKOLA-IRUARTETA PHE</t>
  </si>
  <si>
    <t>Andrés Eliseo de Mañaricua, 16</t>
  </si>
  <si>
    <t>iruarteta.bilbao@haurreskolak.eus</t>
  </si>
  <si>
    <t>EMPR JAUREGIZAR MEPR</t>
  </si>
  <si>
    <t>LOREALDE, 3</t>
  </si>
  <si>
    <t>musika.eskola@sopela.eus</t>
  </si>
  <si>
    <t>EIPR BABILA HEPR</t>
  </si>
  <si>
    <t>GARELLANO, 17</t>
  </si>
  <si>
    <t>info@babilahaurreskola.com</t>
  </si>
  <si>
    <t>EIC GÜEÑESKO HAURRESKOLA-ERETZA PHE</t>
  </si>
  <si>
    <t>PADURA KALEA Z/G</t>
  </si>
  <si>
    <t>eretza.guenes@haurreskolak.eus</t>
  </si>
  <si>
    <t>EMPR MUSIKAIA MEPR</t>
  </si>
  <si>
    <t>Eliz-Atea, 10</t>
  </si>
  <si>
    <t>musikaeskola@musikaia.eus</t>
  </si>
  <si>
    <t>CPES SAN LUIS BATXILERGOA BHIP</t>
  </si>
  <si>
    <t>secretaria@centrosanluis.com</t>
  </si>
  <si>
    <t>EIC BILBOKO HAURRESKOLA-INDAUTXU PHE</t>
  </si>
  <si>
    <t>Eskuza, 4</t>
  </si>
  <si>
    <t>indautxu.bilbao@haurreskolak.eus</t>
  </si>
  <si>
    <t>CPES AGONZA BILBAO BHIP</t>
  </si>
  <si>
    <t>info@agonzasports.es</t>
  </si>
  <si>
    <t>CPES GLOBAL SCHOOL BHIP</t>
  </si>
  <si>
    <t>Artatza Auzoa 87</t>
  </si>
  <si>
    <t>direccion-globalschool@gaztelueta.com</t>
  </si>
  <si>
    <t>EIC HAURRESKOLA ARRIETANE FUNDAZIOA PHE</t>
  </si>
  <si>
    <t>Calle Larraburu Bidea, 2</t>
  </si>
  <si>
    <t>udala@loiu.eus</t>
  </si>
  <si>
    <t>CRI LA FLORIDA IBT</t>
  </si>
  <si>
    <t>PUERTO DE AZAZETA S/N</t>
  </si>
  <si>
    <t>cri.araba@euskalnet.net</t>
  </si>
  <si>
    <t>DELEGACIÓN DE EDUCACIÓN DE ÁLAVA</t>
  </si>
  <si>
    <t>SAN PRUDENCIO 18-BEHEA</t>
  </si>
  <si>
    <t>huisaregaraba@euskadi.eus</t>
  </si>
  <si>
    <t>ARABAKO IRALE IRAKASTEGIA</t>
  </si>
  <si>
    <t>HABANA Z/G</t>
  </si>
  <si>
    <t>010146aa@hezkuntza.net</t>
  </si>
  <si>
    <t>INGURUGELA-CEIDA VITORIA-GASTEIZ IIHII</t>
  </si>
  <si>
    <t>BAIONA 56-58</t>
  </si>
  <si>
    <t>ingurugela-araba@euskadi.eus</t>
  </si>
  <si>
    <t>BARRIAKO EUSKAL GIROTZE BARNETEGIA</t>
  </si>
  <si>
    <t>SAN BERNARDO 8</t>
  </si>
  <si>
    <t>SAN MILLÁN/DONEMILIAGA</t>
  </si>
  <si>
    <t>barria@barnetegiak.eus</t>
  </si>
  <si>
    <t>A01 BERRITZEGUNEA</t>
  </si>
  <si>
    <t>GASTEIZ ETORB. 93</t>
  </si>
  <si>
    <t>araba.idazkaritza@berritzeguneak.eus</t>
  </si>
  <si>
    <t>http://www.berritzeguneak.net</t>
  </si>
  <si>
    <t>A02 BERRITZEGUNEA</t>
  </si>
  <si>
    <t>http://www.berritzeguneak.net/</t>
  </si>
  <si>
    <t>CENTRO ATENCIÓN EDUC. HOSPITALARIA, DOMICILIARIA</t>
  </si>
  <si>
    <t>NIEVES CANO 18</t>
  </si>
  <si>
    <t>010520aa@hezkuntza.net</t>
  </si>
  <si>
    <t>CRI DONOSTIA IBT</t>
  </si>
  <si>
    <t>JULIO URQUIJO, 30-1º</t>
  </si>
  <si>
    <t>info@ibtcridonostia.eus</t>
  </si>
  <si>
    <t>DELEGACIÓN DE EDUCACIÓN DE GIPUZKOA</t>
  </si>
  <si>
    <t>ANDIA 13</t>
  </si>
  <si>
    <t>huisgreg@euskadi.eus</t>
  </si>
  <si>
    <t>DONOSTIAKO IRALE IRAKASTEGIA</t>
  </si>
  <si>
    <t>P. DE LARRATXO 51-53</t>
  </si>
  <si>
    <t>012233aa@hezkuntza.net</t>
  </si>
  <si>
    <t>HONDARRIBIKO EUSKAL GIROTZE BARNETEGIA</t>
  </si>
  <si>
    <t>HIGER BIDEA 7</t>
  </si>
  <si>
    <t>012748aa@hezkuntza.net</t>
  </si>
  <si>
    <t>ELGOIBARKO EUSKAL GIROTZE BARNETEGIA</t>
  </si>
  <si>
    <t>IDOTORBE- S. PEDRO 21 (AUBIXA)</t>
  </si>
  <si>
    <t>012768aa@hezkuntza.net</t>
  </si>
  <si>
    <t>ZERAINGO EUSKAL GIROTZE BARNETEGIA</t>
  </si>
  <si>
    <t>Herriko Plaza, Z/G</t>
  </si>
  <si>
    <t>012987aa@hezkuntza.net</t>
  </si>
  <si>
    <t>INGURUGELA-CEIDA DONOSTIA-SAN SEBASTIÁN IIHII</t>
  </si>
  <si>
    <t>BASOTXIKI 5</t>
  </si>
  <si>
    <t>ingurugela-donostia@euskadi.eus</t>
  </si>
  <si>
    <t>G01 BERRITZEGUNEA</t>
  </si>
  <si>
    <t>ATARIZAR 16</t>
  </si>
  <si>
    <t>g01idazkaritza@berritzeguneak.eus</t>
  </si>
  <si>
    <t>G02 BERRITZEGUNEA</t>
  </si>
  <si>
    <t>MAYOR 43 278 P.K.</t>
  </si>
  <si>
    <t>g02zuzendaria@berritzeguneak.eus</t>
  </si>
  <si>
    <t>G03 BERRITZEGUNEA</t>
  </si>
  <si>
    <t>J. A. ITURRIOZ 5</t>
  </si>
  <si>
    <t>g03idazkaritza@berritzeguneak.eus</t>
  </si>
  <si>
    <t>G04 BERRITZEGUNEA</t>
  </si>
  <si>
    <t>OKORRO 7</t>
  </si>
  <si>
    <t>g04ordizia@berritzeguneak.eus</t>
  </si>
  <si>
    <t>G05 BERRITZEGUNEA</t>
  </si>
  <si>
    <t>URDANETA 12</t>
  </si>
  <si>
    <t>zuzendaria@zarauzgune.eus</t>
  </si>
  <si>
    <t>G06 BERRITZEGUNEA</t>
  </si>
  <si>
    <t>ARRANBIDE 17</t>
  </si>
  <si>
    <t>berritzegune@berrilasarte.eus</t>
  </si>
  <si>
    <t>TKNIKA</t>
  </si>
  <si>
    <t>ZAMALBIDE ALDE 12</t>
  </si>
  <si>
    <t>info@tknika.eus</t>
  </si>
  <si>
    <t>IRALE-EIBAR</t>
  </si>
  <si>
    <t>OTAOLA 29-1 (EDIF. JAIZKIBEL)</t>
  </si>
  <si>
    <t>013360aa@hezkuntza.net</t>
  </si>
  <si>
    <t>CENT. ATEN. E. HOSPITALARIA, DOMICILIARIA</t>
  </si>
  <si>
    <t>OLATXOALDEA KALEA, 1</t>
  </si>
  <si>
    <t>013393aa@hezkuntza.net</t>
  </si>
  <si>
    <t>http://www.oethgipuzkoa.org</t>
  </si>
  <si>
    <t>INST. VASCO DEL TALENTO EN LA F.P. (iTlent)</t>
  </si>
  <si>
    <t>013650aa@hezkuntza.net</t>
  </si>
  <si>
    <t>CRI COCHERITO DE BILBAO IBT</t>
  </si>
  <si>
    <t>COCHERITO DE BILBAO 20</t>
  </si>
  <si>
    <t>cri.ibt@gmail.com</t>
  </si>
  <si>
    <t>DELEGACIÓN DE EDUCACIÓN DE BIZKAIA</t>
  </si>
  <si>
    <t>GRAN VIA 85</t>
  </si>
  <si>
    <t>huisbreg@euskadi.eus</t>
  </si>
  <si>
    <t>DOLARETXEKO IRALE IRAKASTEGIA</t>
  </si>
  <si>
    <t>DOLARETXE 9</t>
  </si>
  <si>
    <t>014212aa@hezkuntza.net</t>
  </si>
  <si>
    <t>INGURUGELA-CEIDA BILBAO</t>
  </si>
  <si>
    <t>ONDARROA 2</t>
  </si>
  <si>
    <t>ingurugela-bizkaia@euskadi.eus</t>
  </si>
  <si>
    <t>LEMOIZKO EUSKAL GIROTZE BARNETEGIA</t>
  </si>
  <si>
    <t>ANDRAKA 28</t>
  </si>
  <si>
    <t>lemoiz.barnetegia@gmail.com</t>
  </si>
  <si>
    <t>ARTAZUGOIKOA IRALE IRAKASTEGIA</t>
  </si>
  <si>
    <t>ARTAZUBIDEA 5</t>
  </si>
  <si>
    <t>015048aa@hezkuntza.net</t>
  </si>
  <si>
    <t>INST. VASCO DE APRENDIZAJES FUTUROS FP (IVAF)</t>
  </si>
  <si>
    <t>VIA GALINDO 14</t>
  </si>
  <si>
    <t>ana@ivac-eei.eus</t>
  </si>
  <si>
    <t>B04 BERRITZEGUNEA</t>
  </si>
  <si>
    <t>ZUMALAKARREGI 31</t>
  </si>
  <si>
    <t>b04barakaldo@berritzeguneak.eus</t>
  </si>
  <si>
    <t>http://www.gaztenet.com/patbarakaldo</t>
  </si>
  <si>
    <t>B10 BERRITZEGUNEA</t>
  </si>
  <si>
    <t>ADOLFO URIOSTE 7</t>
  </si>
  <si>
    <t>b10gernika@berritzeguneak.eus</t>
  </si>
  <si>
    <t>B07 BERRITZEGUNEA</t>
  </si>
  <si>
    <t>ARTAZA AUZ. 81</t>
  </si>
  <si>
    <t>b07getxo@berritzeguneak.eus</t>
  </si>
  <si>
    <t>B09 BERRITZEGUNEA</t>
  </si>
  <si>
    <t>SAIBIGAIN 10</t>
  </si>
  <si>
    <t>b09durango@berritzeguneak.eus</t>
  </si>
  <si>
    <t>B08 BERRITZEGUNEA</t>
  </si>
  <si>
    <t>b08leioa@berritzeguneak.eus</t>
  </si>
  <si>
    <t>B05 BERRITZEGUNEA</t>
  </si>
  <si>
    <t>b05ortuella@berritzeguneak.eus</t>
  </si>
  <si>
    <t>http://www.gaztenet.com/ortuellab05</t>
  </si>
  <si>
    <t>B03 BERRITZEGUNEA</t>
  </si>
  <si>
    <t>b03sestao@berritzeguneak.eus</t>
  </si>
  <si>
    <t>http://www.gaztenet.com/sestaob03</t>
  </si>
  <si>
    <t>B02 BERRITZEGUNEA</t>
  </si>
  <si>
    <t>ONDARROA 14 BEH.</t>
  </si>
  <si>
    <t>b02txurdinaga@berritzeguneak.eus</t>
  </si>
  <si>
    <t>B01 BERRITZEGUNEA</t>
  </si>
  <si>
    <t>ASTURIAS 9</t>
  </si>
  <si>
    <t>b01abando@berritzeguneak.eus</t>
  </si>
  <si>
    <t>B06 BERRITZEGUNEA</t>
  </si>
  <si>
    <t>ARKOTXA 14</t>
  </si>
  <si>
    <t>b06zaratamo@berritzeguneak.eus</t>
  </si>
  <si>
    <t>ISEI-IVEI</t>
  </si>
  <si>
    <t>ASTURIAS 9-3</t>
  </si>
  <si>
    <t>info@isei-ivei.eus</t>
  </si>
  <si>
    <t>URIOSTE 17</t>
  </si>
  <si>
    <t>015580aa@hezkuntza.net</t>
  </si>
  <si>
    <t>https://sites.google.com/a/oethbizkaia.com/hdte-bizkaia/</t>
  </si>
  <si>
    <t>BERRITZEGUNE NAGUSIA/BERRITZEGUNE CENTRAL</t>
  </si>
  <si>
    <t>bn@berritzeguneak.eus</t>
  </si>
  <si>
    <t>GOROZIKAKO EUSKAL GIROTZE BARNETEGIA</t>
  </si>
  <si>
    <t>GOROZIKA AUZOA 25</t>
  </si>
  <si>
    <t>gorozikakobarnetegia@gmail.com</t>
  </si>
  <si>
    <t>SERVICIOS CENTRALES LAKUA</t>
  </si>
  <si>
    <t>DONOSTIA-SAN SEBASTIÁN 1</t>
  </si>
  <si>
    <t>945-018000</t>
  </si>
  <si>
    <t>019001aa@hezkuntza.net</t>
  </si>
  <si>
    <t>CONSEJO VASCO DE FP</t>
  </si>
  <si>
    <t>ÁLAVA 41 INTERIOR</t>
  </si>
  <si>
    <t>019103aa@hezkuntza.net</t>
  </si>
  <si>
    <t>INGURUGELA-CEIDA LEGAZPI IIHII</t>
  </si>
  <si>
    <t>BRINKOLAKO ERP.</t>
  </si>
  <si>
    <t>ingurugela-legazpi@euskadi.eus</t>
  </si>
  <si>
    <t>CONSEJO ESCOLAR DE EUSKADI</t>
  </si>
  <si>
    <t>GRAN VIA 85-2</t>
  </si>
  <si>
    <t>019364aa@hezkuntza.net</t>
  </si>
  <si>
    <t>Otras ayudas públicas, privadas, patrocinios…</t>
  </si>
  <si>
    <t>INGRESOS:</t>
  </si>
  <si>
    <t>Título de actividad complementaria</t>
  </si>
  <si>
    <t>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</si>
</sst>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#,##0.00\ &quot;€&quot;;[Red]\-#,##0.00\ &quot;€&quot;"/>
    <numFmt numFmtId="164" formatCode="#,##0.00\ &quot;€&quot;"/>
    <numFmt numFmtId="165" formatCode="0.0%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color theme="0"/>
      <name val="Arial"/>
      <family val="2"/>
    </font>
    <font>
      <sz val="10"/>
      <color rgb="FF0000FF"/>
      <name val="Arial"/>
      <family val="2"/>
    </font>
    <font>
      <sz val="12"/>
      <color theme="1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7F2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</cellStyleXfs>
  <cellXfs count="67">
    <xf numFmtId="0" fontId="0" fillId="0" borderId="0" xfId="0"/>
    <xf numFmtId="0" fontId="3" fillId="2" borderId="0" xfId="0" applyFont="1" applyFill="1" applyAlignment="1">
      <alignment vertical="center"/>
    </xf>
    <xf numFmtId="49" fontId="10" fillId="5" borderId="10" xfId="0" applyNumberFormat="1" applyFont="1" applyFill="1" applyBorder="1" applyAlignment="1" applyProtection="1">
      <alignment horizontal="left" vertical="center" wrapText="1" indent="1"/>
      <protection locked="0"/>
    </xf>
    <xf numFmtId="165" fontId="10" fillId="5" borderId="5" xfId="1" applyNumberFormat="1" applyFont="1" applyFill="1" applyBorder="1" applyAlignment="1" applyProtection="1">
      <alignment horizontal="left" vertical="center" wrapText="1" indent="1"/>
      <protection locked="0"/>
    </xf>
    <xf numFmtId="0" fontId="1" fillId="0" borderId="0" xfId="2" applyAlignment="1">
      <alignment horizontal="center"/>
    </xf>
    <xf numFmtId="0" fontId="1" fillId="0" borderId="0" xfId="2"/>
    <xf numFmtId="3" fontId="1" fillId="0" borderId="0" xfId="2" applyNumberFormat="1"/>
    <xf numFmtId="8" fontId="3" fillId="2" borderId="1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8" fontId="10" fillId="5" borderId="1" xfId="0" applyNumberFormat="1" applyFont="1" applyFill="1" applyBorder="1" applyAlignment="1" applyProtection="1">
      <alignment vertical="center"/>
      <protection locked="0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indent="1"/>
    </xf>
    <xf numFmtId="0" fontId="10" fillId="5" borderId="1" xfId="0" applyFont="1" applyFill="1" applyBorder="1" applyAlignment="1" applyProtection="1">
      <alignment horizontal="left" vertical="center" wrapText="1" indent="1"/>
      <protection locked="0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14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 indent="1"/>
    </xf>
    <xf numFmtId="0" fontId="4" fillId="3" borderId="4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1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3" borderId="6" xfId="0" applyFont="1" applyFill="1" applyBorder="1" applyAlignment="1">
      <alignment horizontal="left" vertical="center" indent="1"/>
    </xf>
    <xf numFmtId="0" fontId="3" fillId="3" borderId="7" xfId="0" applyFont="1" applyFill="1" applyBorder="1" applyAlignment="1">
      <alignment horizontal="left" vertical="center" indent="1"/>
    </xf>
    <xf numFmtId="0" fontId="3" fillId="3" borderId="8" xfId="0" applyFont="1" applyFill="1" applyBorder="1" applyAlignment="1">
      <alignment horizontal="left" vertical="center" indent="1"/>
    </xf>
    <xf numFmtId="0" fontId="3" fillId="3" borderId="9" xfId="0" applyFont="1" applyFill="1" applyBorder="1" applyAlignment="1">
      <alignment horizontal="left" vertical="center" indent="1"/>
    </xf>
    <xf numFmtId="0" fontId="3" fillId="3" borderId="2" xfId="0" applyFont="1" applyFill="1" applyBorder="1" applyAlignment="1">
      <alignment horizontal="left" vertical="center" indent="1"/>
    </xf>
    <xf numFmtId="0" fontId="3" fillId="3" borderId="3" xfId="0" applyFont="1" applyFill="1" applyBorder="1" applyAlignment="1">
      <alignment horizontal="left" vertical="center" indent="1"/>
    </xf>
    <xf numFmtId="0" fontId="10" fillId="5" borderId="1" xfId="0" applyFont="1" applyFill="1" applyBorder="1" applyAlignment="1" applyProtection="1">
      <alignment horizontal="left" vertical="center" wrapText="1" indent="1"/>
      <protection locked="0"/>
    </xf>
    <xf numFmtId="0" fontId="12" fillId="4" borderId="0" xfId="0" applyFont="1" applyFill="1" applyAlignment="1">
      <alignment horizontal="left" vertical="center" wrapText="1" indent="1"/>
    </xf>
    <xf numFmtId="0" fontId="7" fillId="2" borderId="1" xfId="0" applyFont="1" applyFill="1" applyBorder="1" applyAlignment="1">
      <alignment horizontal="left" vertical="center" wrapText="1" indent="1"/>
    </xf>
    <xf numFmtId="0" fontId="6" fillId="3" borderId="2" xfId="0" applyFont="1" applyFill="1" applyBorder="1" applyAlignment="1">
      <alignment horizontal="left" vertical="center" wrapText="1" indent="1"/>
    </xf>
    <xf numFmtId="0" fontId="6" fillId="3" borderId="4" xfId="0" applyFont="1" applyFill="1" applyBorder="1" applyAlignment="1">
      <alignment horizontal="left" vertical="center" wrapText="1" indent="1"/>
    </xf>
    <xf numFmtId="0" fontId="6" fillId="3" borderId="3" xfId="0" applyFont="1" applyFill="1" applyBorder="1" applyAlignment="1">
      <alignment horizontal="left" vertical="center" wrapText="1" indent="1"/>
    </xf>
    <xf numFmtId="0" fontId="8" fillId="4" borderId="0" xfId="0" quotePrefix="1" applyFont="1" applyFill="1" applyAlignment="1">
      <alignment horizontal="left" vertical="center" wrapText="1" indent="1"/>
    </xf>
    <xf numFmtId="0" fontId="8" fillId="4" borderId="0" xfId="0" applyFont="1" applyFill="1" applyAlignment="1">
      <alignment horizontal="left" vertical="center" wrapText="1" indent="1"/>
    </xf>
    <xf numFmtId="0" fontId="10" fillId="5" borderId="1" xfId="0" applyFont="1" applyFill="1" applyBorder="1" applyAlignment="1" applyProtection="1">
      <alignment horizontal="left" vertical="center" indent="1"/>
      <protection locked="0"/>
    </xf>
    <xf numFmtId="0" fontId="7" fillId="2" borderId="2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indent="1"/>
    </xf>
    <xf numFmtId="0" fontId="3" fillId="3" borderId="5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vertical="center"/>
    </xf>
    <xf numFmtId="0" fontId="10" fillId="2" borderId="1" xfId="0" applyFont="1" applyFill="1" applyBorder="1" applyAlignment="1" applyProtection="1">
      <alignment horizontal="left" vertical="center" wrapText="1" indent="1"/>
      <protection locked="0"/>
    </xf>
    <xf numFmtId="0" fontId="6" fillId="3" borderId="2" xfId="0" applyFont="1" applyFill="1" applyBorder="1" applyAlignment="1">
      <alignment horizontal="right" vertical="center" wrapText="1" indent="1"/>
    </xf>
    <xf numFmtId="0" fontId="6" fillId="3" borderId="4" xfId="0" applyFont="1" applyFill="1" applyBorder="1" applyAlignment="1">
      <alignment horizontal="right" vertical="center" wrapText="1" indent="1"/>
    </xf>
    <xf numFmtId="0" fontId="6" fillId="3" borderId="3" xfId="0" applyFont="1" applyFill="1" applyBorder="1" applyAlignment="1">
      <alignment horizontal="right" vertical="center" wrapText="1" indent="1"/>
    </xf>
    <xf numFmtId="0" fontId="13" fillId="2" borderId="1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left" vertical="center" indent="1"/>
    </xf>
    <xf numFmtId="0" fontId="11" fillId="2" borderId="3" xfId="0" applyFont="1" applyFill="1" applyBorder="1" applyAlignment="1">
      <alignment horizontal="left" vertical="center" indent="1"/>
    </xf>
    <xf numFmtId="0" fontId="3" fillId="3" borderId="4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left" vertical="center" indent="1"/>
    </xf>
    <xf numFmtId="0" fontId="3" fillId="4" borderId="4" xfId="0" applyFont="1" applyFill="1" applyBorder="1" applyAlignment="1">
      <alignment horizontal="left" vertical="center" indent="1"/>
    </xf>
    <xf numFmtId="0" fontId="3" fillId="4" borderId="3" xfId="0" applyFont="1" applyFill="1" applyBorder="1" applyAlignment="1">
      <alignment horizontal="left" vertical="center" indent="1"/>
    </xf>
  </cellXfs>
  <cellStyles count="4">
    <cellStyle name="Normal" xfId="0" builtinId="0"/>
    <cellStyle name="Normal 2" xfId="3" xr:uid="{00000000-0005-0000-0000-000001000000}"/>
    <cellStyle name="Normal 3" xfId="2" xr:uid="{00000000-0005-0000-0000-000002000000}"/>
    <cellStyle name="Porcentaje" xfId="1" builtinId="5"/>
  </cellStyles>
  <dxfs count="0"/>
  <tableStyles count="1" defaultTableStyle="TableStyleMedium9" defaultPivotStyle="PivotStyleLight16">
    <tableStyle name="Taula-estiloa 1" pivot="0" count="0" xr9:uid="{00000000-0011-0000-FFFF-FFFF00000000}"/>
  </tableStyles>
  <colors>
    <mruColors>
      <color rgb="FFE7F2FF"/>
      <color rgb="FF4F81B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13803</xdr:colOff>
      <xdr:row>107</xdr:row>
      <xdr:rowOff>124239</xdr:rowOff>
    </xdr:from>
    <xdr:to>
      <xdr:col>10</xdr:col>
      <xdr:colOff>879011</xdr:colOff>
      <xdr:row>137</xdr:row>
      <xdr:rowOff>211667</xdr:rowOff>
    </xdr:to>
    <xdr:pic>
      <xdr:nvPicPr>
        <xdr:cNvPr id="4" name="Irudia 3">
          <a:extLst>
            <a:ext uri="{FF2B5EF4-FFF2-40B4-BE49-F238E27FC236}">
              <a16:creationId xmlns:a16="http://schemas.microsoft.com/office/drawing/2014/main" id="{C0B0F892-90C4-F1A8-C3D2-9E9D2951F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4803" y="30837072"/>
          <a:ext cx="13702791" cy="7072428"/>
        </a:xfrm>
        <a:prstGeom prst="rect">
          <a:avLst/>
        </a:prstGeom>
      </xdr:spPr>
    </xdr:pic>
    <xdr:clientData/>
  </xdr:twoCellAnchor>
  <xdr:twoCellAnchor editAs="oneCell">
    <xdr:from>
      <xdr:col>4</xdr:col>
      <xdr:colOff>218432</xdr:colOff>
      <xdr:row>0</xdr:row>
      <xdr:rowOff>144793</xdr:rowOff>
    </xdr:from>
    <xdr:to>
      <xdr:col>7</xdr:col>
      <xdr:colOff>718769</xdr:colOff>
      <xdr:row>0</xdr:row>
      <xdr:rowOff>834746</xdr:rowOff>
    </xdr:to>
    <xdr:pic>
      <xdr:nvPicPr>
        <xdr:cNvPr id="5" name="Irudia 4">
          <a:extLst>
            <a:ext uri="{FF2B5EF4-FFF2-40B4-BE49-F238E27FC236}">
              <a16:creationId xmlns:a16="http://schemas.microsoft.com/office/drawing/2014/main" id="{EBB83E0E-D687-F4E9-884F-0602B71F3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938599" y="144793"/>
          <a:ext cx="4807753" cy="689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"/>
  <sheetViews>
    <sheetView tabSelected="1" zoomScale="90" zoomScaleNormal="90" workbookViewId="0">
      <selection activeCell="D7" sqref="D7:K7"/>
    </sheetView>
  </sheetViews>
  <sheetFormatPr baseColWidth="10" defaultColWidth="9.109375" defaultRowHeight="18" customHeight="1" x14ac:dyDescent="0.3"/>
  <cols>
    <col min="1" max="1" width="5.6640625" style="1" customWidth="1"/>
    <col min="2" max="2" width="4.6640625" style="10" customWidth="1"/>
    <col min="3" max="3" width="38" style="1" customWidth="1"/>
    <col min="4" max="4" width="22.44140625" style="1" customWidth="1"/>
    <col min="5" max="6" width="14.44140625" style="1" customWidth="1"/>
    <col min="7" max="7" width="35.6640625" style="1" customWidth="1"/>
    <col min="8" max="8" width="14" style="1" customWidth="1"/>
    <col min="9" max="9" width="32.109375" style="1" customWidth="1"/>
    <col min="10" max="11" width="16.6640625" style="1" customWidth="1"/>
    <col min="12" max="12" width="5.6640625" style="1" customWidth="1"/>
    <col min="13" max="16384" width="9.109375" style="11"/>
  </cols>
  <sheetData>
    <row r="1" spans="1:12" ht="75.75" customHeight="1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</row>
    <row r="3" spans="1:12" ht="24" customHeight="1" x14ac:dyDescent="0.3">
      <c r="B3" s="28" t="s">
        <v>0</v>
      </c>
      <c r="C3" s="28"/>
      <c r="D3" s="28"/>
      <c r="E3" s="28"/>
      <c r="F3" s="28"/>
      <c r="G3" s="28"/>
      <c r="H3" s="28"/>
      <c r="I3" s="28"/>
      <c r="J3" s="28"/>
      <c r="K3" s="28"/>
    </row>
    <row r="5" spans="1:12" s="14" customFormat="1" ht="24" customHeight="1" x14ac:dyDescent="0.3">
      <c r="A5" s="13"/>
      <c r="B5" s="37" t="s">
        <v>1</v>
      </c>
      <c r="C5" s="37"/>
      <c r="D5" s="37"/>
      <c r="E5" s="37"/>
      <c r="F5" s="37"/>
      <c r="G5" s="37"/>
      <c r="H5" s="37"/>
      <c r="I5" s="37"/>
      <c r="J5" s="37"/>
      <c r="K5" s="37"/>
      <c r="L5" s="13"/>
    </row>
    <row r="6" spans="1:12" ht="9.9" customHeight="1" x14ac:dyDescent="0.3">
      <c r="B6" s="8"/>
    </row>
    <row r="7" spans="1:12" ht="18" customHeight="1" x14ac:dyDescent="0.3">
      <c r="B7" s="45" t="s">
        <v>2</v>
      </c>
      <c r="C7" s="46"/>
      <c r="D7" s="44"/>
      <c r="E7" s="44"/>
      <c r="F7" s="44"/>
      <c r="G7" s="44"/>
      <c r="H7" s="44"/>
      <c r="I7" s="44"/>
      <c r="J7" s="44"/>
      <c r="K7" s="44"/>
    </row>
    <row r="8" spans="1:12" ht="18" customHeight="1" x14ac:dyDescent="0.3">
      <c r="B8" s="45" t="s">
        <v>3</v>
      </c>
      <c r="C8" s="46"/>
      <c r="D8" s="44"/>
      <c r="E8" s="44"/>
      <c r="F8" s="44"/>
      <c r="G8" s="44"/>
      <c r="H8" s="44"/>
      <c r="I8" s="44"/>
      <c r="J8" s="44"/>
      <c r="K8" s="44"/>
    </row>
    <row r="9" spans="1:12" ht="18" customHeight="1" x14ac:dyDescent="0.3">
      <c r="B9" s="45" t="s">
        <v>4</v>
      </c>
      <c r="C9" s="46"/>
      <c r="D9" s="44"/>
      <c r="E9" s="44"/>
      <c r="F9" s="44"/>
      <c r="G9" s="44"/>
      <c r="H9" s="44"/>
      <c r="I9" s="44"/>
      <c r="J9" s="44"/>
      <c r="K9" s="44"/>
    </row>
    <row r="10" spans="1:12" ht="18" customHeight="1" x14ac:dyDescent="0.3">
      <c r="B10" s="45" t="s">
        <v>5</v>
      </c>
      <c r="C10" s="46"/>
      <c r="D10" s="44"/>
      <c r="E10" s="44"/>
      <c r="F10" s="44"/>
      <c r="G10" s="44"/>
      <c r="H10" s="44"/>
      <c r="I10" s="44"/>
      <c r="J10" s="44"/>
      <c r="K10" s="44"/>
    </row>
    <row r="11" spans="1:12" ht="18" customHeight="1" x14ac:dyDescent="0.3">
      <c r="B11" s="45" t="s">
        <v>6</v>
      </c>
      <c r="C11" s="46"/>
      <c r="D11" s="44"/>
      <c r="E11" s="44"/>
      <c r="F11" s="44"/>
      <c r="G11" s="44"/>
      <c r="H11" s="44"/>
      <c r="I11" s="44"/>
      <c r="J11" s="44"/>
      <c r="K11" s="44"/>
    </row>
    <row r="12" spans="1:12" ht="9.9" customHeight="1" x14ac:dyDescent="0.3">
      <c r="B12" s="8"/>
    </row>
    <row r="13" spans="1:12" ht="18" customHeight="1" x14ac:dyDescent="0.3">
      <c r="B13" s="9"/>
      <c r="C13" s="53"/>
      <c r="D13" s="53"/>
    </row>
    <row r="14" spans="1:12" s="14" customFormat="1" ht="24" customHeight="1" x14ac:dyDescent="0.3">
      <c r="A14" s="13"/>
      <c r="B14" s="37" t="s">
        <v>7</v>
      </c>
      <c r="C14" s="37"/>
      <c r="D14" s="37"/>
      <c r="E14" s="37"/>
      <c r="F14" s="37"/>
      <c r="G14" s="37"/>
      <c r="H14" s="37"/>
      <c r="I14" s="37"/>
      <c r="J14" s="37"/>
      <c r="K14" s="37"/>
      <c r="L14" s="13"/>
    </row>
    <row r="15" spans="1:12" ht="9.9" customHeight="1" x14ac:dyDescent="0.3">
      <c r="B15" s="8"/>
    </row>
    <row r="16" spans="1:12" ht="18" customHeight="1" x14ac:dyDescent="0.3">
      <c r="B16" s="52" t="s">
        <v>9</v>
      </c>
      <c r="C16" s="52"/>
      <c r="D16" s="2"/>
    </row>
    <row r="17" spans="1:12" ht="18" customHeight="1" x14ac:dyDescent="0.3">
      <c r="B17" s="52" t="s">
        <v>8</v>
      </c>
      <c r="C17" s="47"/>
      <c r="D17" s="54" t="str">
        <f>IFERROR(VLOOKUP(D16,directorio!A:N,5,FALSE),"")</f>
        <v/>
      </c>
      <c r="E17" s="54"/>
      <c r="F17" s="54"/>
      <c r="G17" s="54"/>
      <c r="H17" s="54"/>
      <c r="I17" s="54"/>
      <c r="J17" s="54"/>
      <c r="K17" s="54"/>
    </row>
    <row r="18" spans="1:12" ht="18" customHeight="1" x14ac:dyDescent="0.3">
      <c r="B18" s="52" t="s">
        <v>10</v>
      </c>
      <c r="C18" s="47"/>
      <c r="D18" s="3"/>
    </row>
    <row r="19" spans="1:12" ht="9.9" customHeight="1" x14ac:dyDescent="0.3">
      <c r="B19" s="8"/>
    </row>
    <row r="21" spans="1:12" s="14" customFormat="1" ht="24" customHeight="1" x14ac:dyDescent="0.3">
      <c r="A21" s="13"/>
      <c r="B21" s="37" t="s">
        <v>4458</v>
      </c>
      <c r="C21" s="37"/>
      <c r="D21" s="37"/>
      <c r="E21" s="37"/>
      <c r="F21" s="37"/>
      <c r="G21" s="37"/>
      <c r="H21" s="37"/>
      <c r="I21" s="37"/>
      <c r="J21" s="37"/>
      <c r="K21" s="37"/>
      <c r="L21" s="13"/>
    </row>
    <row r="22" spans="1:12" ht="18" customHeight="1" x14ac:dyDescent="0.3">
      <c r="B22" s="42" t="s">
        <v>11</v>
      </c>
      <c r="C22" s="43"/>
      <c r="D22" s="43"/>
      <c r="E22" s="43"/>
      <c r="F22" s="43"/>
      <c r="G22" s="43"/>
      <c r="H22" s="43"/>
      <c r="I22" s="43"/>
      <c r="J22" s="43"/>
      <c r="K22" s="43"/>
    </row>
    <row r="23" spans="1:12" ht="9.9" customHeight="1" x14ac:dyDescent="0.3">
      <c r="B23" s="8"/>
    </row>
    <row r="24" spans="1:12" ht="18" customHeight="1" x14ac:dyDescent="0.3">
      <c r="B24" s="39" t="s">
        <v>12</v>
      </c>
      <c r="C24" s="40"/>
      <c r="D24" s="40"/>
      <c r="E24" s="40"/>
      <c r="F24" s="40"/>
      <c r="G24" s="40"/>
      <c r="H24" s="40"/>
      <c r="I24" s="40"/>
      <c r="J24" s="41"/>
      <c r="K24" s="22" t="s">
        <v>13</v>
      </c>
    </row>
    <row r="25" spans="1:12" ht="18" customHeight="1" x14ac:dyDescent="0.3">
      <c r="B25" s="38" t="s">
        <v>14</v>
      </c>
      <c r="C25" s="38"/>
      <c r="D25" s="38"/>
      <c r="E25" s="38"/>
      <c r="F25" s="38"/>
      <c r="G25" s="38"/>
      <c r="H25" s="38"/>
      <c r="I25" s="38"/>
      <c r="J25" s="38"/>
      <c r="K25" s="12"/>
    </row>
    <row r="26" spans="1:12" ht="18" customHeight="1" x14ac:dyDescent="0.3">
      <c r="B26" s="38" t="s">
        <v>4457</v>
      </c>
      <c r="C26" s="38"/>
      <c r="D26" s="38"/>
      <c r="E26" s="38"/>
      <c r="F26" s="38"/>
      <c r="G26" s="38"/>
      <c r="H26" s="38"/>
      <c r="I26" s="38"/>
      <c r="J26" s="38"/>
      <c r="K26" s="7">
        <f>SUM(K27:K37)</f>
        <v>0</v>
      </c>
    </row>
    <row r="27" spans="1:12" ht="18" customHeight="1" x14ac:dyDescent="0.3">
      <c r="B27" s="38" t="s">
        <v>15</v>
      </c>
      <c r="C27" s="47"/>
      <c r="D27" s="36"/>
      <c r="E27" s="36"/>
      <c r="F27" s="36"/>
      <c r="G27" s="36"/>
      <c r="H27" s="36"/>
      <c r="I27" s="36"/>
      <c r="J27" s="36"/>
      <c r="K27" s="12"/>
    </row>
    <row r="28" spans="1:12" ht="18" customHeight="1" x14ac:dyDescent="0.3">
      <c r="B28" s="47"/>
      <c r="C28" s="47"/>
      <c r="D28" s="36"/>
      <c r="E28" s="36"/>
      <c r="F28" s="36"/>
      <c r="G28" s="36"/>
      <c r="H28" s="36"/>
      <c r="I28" s="36"/>
      <c r="J28" s="36"/>
      <c r="K28" s="12"/>
    </row>
    <row r="29" spans="1:12" ht="18" customHeight="1" x14ac:dyDescent="0.3">
      <c r="B29" s="47"/>
      <c r="C29" s="47"/>
      <c r="D29" s="36"/>
      <c r="E29" s="36"/>
      <c r="F29" s="36"/>
      <c r="G29" s="36"/>
      <c r="H29" s="36"/>
      <c r="I29" s="36"/>
      <c r="J29" s="36"/>
      <c r="K29" s="12"/>
    </row>
    <row r="30" spans="1:12" ht="18" customHeight="1" x14ac:dyDescent="0.3">
      <c r="B30" s="47"/>
      <c r="C30" s="47"/>
      <c r="D30" s="36"/>
      <c r="E30" s="36"/>
      <c r="F30" s="36"/>
      <c r="G30" s="36"/>
      <c r="H30" s="36"/>
      <c r="I30" s="36"/>
      <c r="J30" s="36"/>
      <c r="K30" s="12"/>
    </row>
    <row r="31" spans="1:12" ht="18" customHeight="1" x14ac:dyDescent="0.3">
      <c r="B31" s="47"/>
      <c r="C31" s="47"/>
      <c r="D31" s="36"/>
      <c r="E31" s="36"/>
      <c r="F31" s="36"/>
      <c r="G31" s="36"/>
      <c r="H31" s="36"/>
      <c r="I31" s="36"/>
      <c r="J31" s="36"/>
      <c r="K31" s="12"/>
    </row>
    <row r="32" spans="1:12" ht="18" customHeight="1" x14ac:dyDescent="0.3">
      <c r="B32" s="47"/>
      <c r="C32" s="47"/>
      <c r="D32" s="36"/>
      <c r="E32" s="36"/>
      <c r="F32" s="36"/>
      <c r="G32" s="36"/>
      <c r="H32" s="36"/>
      <c r="I32" s="36"/>
      <c r="J32" s="36"/>
      <c r="K32" s="12"/>
    </row>
    <row r="33" spans="1:12" ht="18" customHeight="1" x14ac:dyDescent="0.3">
      <c r="B33" s="47"/>
      <c r="C33" s="47"/>
      <c r="D33" s="36"/>
      <c r="E33" s="36"/>
      <c r="F33" s="36"/>
      <c r="G33" s="36"/>
      <c r="H33" s="36"/>
      <c r="I33" s="36"/>
      <c r="J33" s="36"/>
      <c r="K33" s="12"/>
    </row>
    <row r="34" spans="1:12" ht="18" customHeight="1" x14ac:dyDescent="0.3">
      <c r="B34" s="47"/>
      <c r="C34" s="47"/>
      <c r="D34" s="36"/>
      <c r="E34" s="36"/>
      <c r="F34" s="36"/>
      <c r="G34" s="36"/>
      <c r="H34" s="36"/>
      <c r="I34" s="36"/>
      <c r="J34" s="36"/>
      <c r="K34" s="12"/>
    </row>
    <row r="35" spans="1:12" ht="18" customHeight="1" x14ac:dyDescent="0.3">
      <c r="B35" s="47"/>
      <c r="C35" s="47"/>
      <c r="D35" s="36"/>
      <c r="E35" s="36"/>
      <c r="F35" s="36"/>
      <c r="G35" s="36"/>
      <c r="H35" s="36"/>
      <c r="I35" s="36"/>
      <c r="J35" s="36"/>
      <c r="K35" s="12"/>
    </row>
    <row r="36" spans="1:12" ht="18" customHeight="1" x14ac:dyDescent="0.3">
      <c r="B36" s="47"/>
      <c r="C36" s="47"/>
      <c r="D36" s="36"/>
      <c r="E36" s="36"/>
      <c r="F36" s="36"/>
      <c r="G36" s="36"/>
      <c r="H36" s="36"/>
      <c r="I36" s="36"/>
      <c r="J36" s="36"/>
      <c r="K36" s="12"/>
    </row>
    <row r="37" spans="1:12" ht="18" customHeight="1" x14ac:dyDescent="0.3">
      <c r="B37" s="47"/>
      <c r="C37" s="47"/>
      <c r="D37" s="36"/>
      <c r="E37" s="36"/>
      <c r="F37" s="36"/>
      <c r="G37" s="36"/>
      <c r="H37" s="36"/>
      <c r="I37" s="36"/>
      <c r="J37" s="36"/>
      <c r="K37" s="12"/>
    </row>
    <row r="38" spans="1:12" ht="18" customHeight="1" x14ac:dyDescent="0.3">
      <c r="B38" s="55" t="s">
        <v>16</v>
      </c>
      <c r="C38" s="56"/>
      <c r="D38" s="56"/>
      <c r="E38" s="56"/>
      <c r="F38" s="56"/>
      <c r="G38" s="56"/>
      <c r="H38" s="56"/>
      <c r="I38" s="56"/>
      <c r="J38" s="57"/>
      <c r="K38" s="21">
        <f>K25+K26</f>
        <v>0</v>
      </c>
    </row>
    <row r="40" spans="1:12" ht="18" customHeight="1" x14ac:dyDescent="0.3">
      <c r="C40" s="53"/>
      <c r="D40" s="53"/>
    </row>
    <row r="41" spans="1:12" s="14" customFormat="1" ht="24" customHeight="1" x14ac:dyDescent="0.3">
      <c r="A41" s="13"/>
      <c r="B41" s="37" t="s">
        <v>17</v>
      </c>
      <c r="C41" s="37"/>
      <c r="D41" s="37"/>
      <c r="E41" s="37"/>
      <c r="F41" s="37"/>
      <c r="G41" s="37"/>
      <c r="H41" s="37"/>
      <c r="I41" s="37"/>
      <c r="J41" s="37"/>
      <c r="K41" s="37"/>
      <c r="L41" s="13"/>
    </row>
    <row r="42" spans="1:12" ht="18" customHeight="1" x14ac:dyDescent="0.3">
      <c r="B42" s="43" t="s">
        <v>43</v>
      </c>
      <c r="C42" s="43"/>
      <c r="D42" s="43"/>
      <c r="E42" s="43"/>
      <c r="F42" s="43"/>
      <c r="G42" s="43"/>
      <c r="H42" s="43"/>
      <c r="I42" s="43"/>
      <c r="J42" s="43"/>
      <c r="K42" s="43"/>
    </row>
    <row r="43" spans="1:12" ht="18" customHeight="1" x14ac:dyDescent="0.3">
      <c r="B43" s="43" t="s">
        <v>18</v>
      </c>
      <c r="C43" s="43"/>
      <c r="D43" s="43"/>
      <c r="E43" s="43"/>
      <c r="F43" s="43"/>
      <c r="G43" s="43"/>
      <c r="H43" s="43"/>
      <c r="I43" s="43"/>
      <c r="J43" s="43"/>
      <c r="K43" s="43"/>
    </row>
    <row r="44" spans="1:12" ht="18" customHeight="1" x14ac:dyDescent="0.3">
      <c r="B44" s="43" t="s">
        <v>19</v>
      </c>
      <c r="C44" s="43"/>
      <c r="D44" s="43"/>
      <c r="E44" s="43"/>
      <c r="F44" s="43"/>
      <c r="G44" s="43"/>
      <c r="H44" s="43"/>
      <c r="I44" s="43"/>
      <c r="J44" s="43"/>
      <c r="K44" s="43"/>
    </row>
    <row r="45" spans="1:12" ht="18" customHeight="1" x14ac:dyDescent="0.3">
      <c r="B45" s="43" t="s">
        <v>20</v>
      </c>
      <c r="C45" s="43"/>
      <c r="D45" s="43"/>
      <c r="E45" s="43"/>
      <c r="F45" s="43"/>
      <c r="G45" s="43"/>
      <c r="H45" s="43"/>
      <c r="I45" s="43"/>
      <c r="J45" s="43"/>
      <c r="K45" s="43"/>
    </row>
    <row r="47" spans="1:12" ht="18" customHeight="1" x14ac:dyDescent="0.3">
      <c r="B47" s="64" t="s">
        <v>21</v>
      </c>
      <c r="C47" s="65"/>
      <c r="D47" s="65"/>
      <c r="E47" s="65"/>
      <c r="F47" s="65"/>
      <c r="G47" s="65"/>
      <c r="H47" s="65"/>
      <c r="I47" s="65"/>
      <c r="J47" s="65"/>
      <c r="K47" s="66"/>
    </row>
    <row r="48" spans="1:12" ht="18" customHeight="1" x14ac:dyDescent="0.3">
      <c r="B48" s="34" t="s">
        <v>20</v>
      </c>
      <c r="C48" s="61"/>
      <c r="D48" s="61"/>
      <c r="E48" s="61"/>
      <c r="F48" s="61"/>
      <c r="G48" s="61"/>
      <c r="H48" s="61"/>
      <c r="I48" s="61"/>
      <c r="J48" s="61"/>
      <c r="K48" s="35"/>
    </row>
    <row r="49" spans="2:11" ht="18" customHeight="1" x14ac:dyDescent="0.3">
      <c r="B49" s="30" t="s">
        <v>22</v>
      </c>
      <c r="C49" s="31"/>
      <c r="D49" s="62" t="s">
        <v>23</v>
      </c>
      <c r="E49" s="48" t="s">
        <v>24</v>
      </c>
      <c r="F49" s="48" t="s">
        <v>25</v>
      </c>
      <c r="G49" s="50" t="s">
        <v>26</v>
      </c>
      <c r="H49" s="34" t="s">
        <v>27</v>
      </c>
      <c r="I49" s="35"/>
      <c r="J49" s="48" t="s">
        <v>28</v>
      </c>
      <c r="K49" s="48" t="s">
        <v>29</v>
      </c>
    </row>
    <row r="50" spans="2:11" ht="18" customHeight="1" x14ac:dyDescent="0.3">
      <c r="B50" s="32"/>
      <c r="C50" s="33"/>
      <c r="D50" s="63"/>
      <c r="E50" s="49"/>
      <c r="F50" s="49"/>
      <c r="G50" s="51"/>
      <c r="H50" s="15" t="s">
        <v>30</v>
      </c>
      <c r="I50" s="16" t="s">
        <v>31</v>
      </c>
      <c r="J50" s="49"/>
      <c r="K50" s="49"/>
    </row>
    <row r="51" spans="2:11" ht="30" customHeight="1" x14ac:dyDescent="0.3">
      <c r="B51" s="20">
        <v>1</v>
      </c>
      <c r="C51" s="17"/>
      <c r="D51" s="18"/>
      <c r="E51" s="19"/>
      <c r="F51" s="19"/>
      <c r="G51" s="17"/>
      <c r="H51" s="20"/>
      <c r="I51" s="17"/>
      <c r="J51" s="12"/>
      <c r="K51" s="12"/>
    </row>
    <row r="52" spans="2:11" ht="30" customHeight="1" x14ac:dyDescent="0.3">
      <c r="B52" s="20">
        <v>2</v>
      </c>
      <c r="C52" s="17"/>
      <c r="D52" s="18"/>
      <c r="E52" s="19"/>
      <c r="F52" s="19"/>
      <c r="G52" s="17"/>
      <c r="H52" s="20"/>
      <c r="I52" s="17"/>
      <c r="J52" s="12"/>
      <c r="K52" s="12"/>
    </row>
    <row r="53" spans="2:11" ht="30" customHeight="1" x14ac:dyDescent="0.3">
      <c r="B53" s="20"/>
      <c r="C53" s="17"/>
      <c r="D53" s="18"/>
      <c r="E53" s="19"/>
      <c r="F53" s="19"/>
      <c r="G53" s="17"/>
      <c r="H53" s="20"/>
      <c r="I53" s="17"/>
      <c r="J53" s="12"/>
      <c r="K53" s="12"/>
    </row>
    <row r="54" spans="2:11" ht="30" customHeight="1" x14ac:dyDescent="0.3">
      <c r="B54" s="20"/>
      <c r="C54" s="17"/>
      <c r="D54" s="18"/>
      <c r="E54" s="19"/>
      <c r="F54" s="19"/>
      <c r="G54" s="17"/>
      <c r="H54" s="20"/>
      <c r="I54" s="17"/>
      <c r="J54" s="12"/>
      <c r="K54" s="12"/>
    </row>
    <row r="55" spans="2:11" ht="30" customHeight="1" x14ac:dyDescent="0.3">
      <c r="B55" s="20"/>
      <c r="C55" s="17"/>
      <c r="D55" s="18"/>
      <c r="E55" s="19"/>
      <c r="F55" s="19"/>
      <c r="G55" s="17"/>
      <c r="H55" s="20"/>
      <c r="I55" s="17"/>
      <c r="J55" s="12"/>
      <c r="K55" s="12"/>
    </row>
    <row r="56" spans="2:11" ht="30" customHeight="1" x14ac:dyDescent="0.3">
      <c r="B56" s="20"/>
      <c r="C56" s="17"/>
      <c r="D56" s="18"/>
      <c r="E56" s="19"/>
      <c r="F56" s="19"/>
      <c r="G56" s="17"/>
      <c r="H56" s="20"/>
      <c r="I56" s="17"/>
      <c r="J56" s="12"/>
      <c r="K56" s="12"/>
    </row>
    <row r="57" spans="2:11" ht="30" customHeight="1" x14ac:dyDescent="0.3">
      <c r="B57" s="20"/>
      <c r="C57" s="17"/>
      <c r="D57" s="18"/>
      <c r="E57" s="19"/>
      <c r="F57" s="19"/>
      <c r="G57" s="17"/>
      <c r="H57" s="20"/>
      <c r="I57" s="17"/>
      <c r="J57" s="12"/>
      <c r="K57" s="12"/>
    </row>
    <row r="58" spans="2:11" ht="30" customHeight="1" x14ac:dyDescent="0.3">
      <c r="B58" s="20"/>
      <c r="C58" s="17"/>
      <c r="D58" s="18"/>
      <c r="E58" s="19"/>
      <c r="F58" s="19"/>
      <c r="G58" s="17"/>
      <c r="H58" s="20"/>
      <c r="I58" s="17"/>
      <c r="J58" s="12"/>
      <c r="K58" s="12"/>
    </row>
    <row r="59" spans="2:11" ht="30" customHeight="1" x14ac:dyDescent="0.3">
      <c r="B59" s="20"/>
      <c r="C59" s="17"/>
      <c r="D59" s="18"/>
      <c r="E59" s="19"/>
      <c r="F59" s="19"/>
      <c r="G59" s="17"/>
      <c r="H59" s="20"/>
      <c r="I59" s="17"/>
      <c r="J59" s="12"/>
      <c r="K59" s="12"/>
    </row>
    <row r="60" spans="2:11" ht="30" customHeight="1" x14ac:dyDescent="0.3">
      <c r="B60" s="20"/>
      <c r="C60" s="17"/>
      <c r="D60" s="18"/>
      <c r="E60" s="19"/>
      <c r="F60" s="19"/>
      <c r="G60" s="17"/>
      <c r="H60" s="20"/>
      <c r="I60" s="17"/>
      <c r="J60" s="12"/>
      <c r="K60" s="12"/>
    </row>
    <row r="61" spans="2:11" ht="30" customHeight="1" x14ac:dyDescent="0.3">
      <c r="B61" s="20"/>
      <c r="C61" s="17"/>
      <c r="D61" s="18"/>
      <c r="E61" s="19"/>
      <c r="F61" s="19"/>
      <c r="G61" s="17"/>
      <c r="H61" s="20"/>
      <c r="I61" s="17"/>
      <c r="J61" s="12"/>
      <c r="K61" s="12"/>
    </row>
    <row r="62" spans="2:11" ht="30" customHeight="1" x14ac:dyDescent="0.3">
      <c r="B62" s="20"/>
      <c r="C62" s="17"/>
      <c r="D62" s="18"/>
      <c r="E62" s="19"/>
      <c r="F62" s="19"/>
      <c r="G62" s="17"/>
      <c r="H62" s="20"/>
      <c r="I62" s="17"/>
      <c r="J62" s="12"/>
      <c r="K62" s="12"/>
    </row>
    <row r="63" spans="2:11" ht="18" customHeight="1" x14ac:dyDescent="0.3">
      <c r="B63" s="25" t="s">
        <v>32</v>
      </c>
      <c r="C63" s="26"/>
      <c r="D63" s="26"/>
      <c r="E63" s="26"/>
      <c r="F63" s="26"/>
      <c r="G63" s="26"/>
      <c r="H63" s="26"/>
      <c r="I63" s="26"/>
      <c r="J63" s="27"/>
      <c r="K63" s="21">
        <f>SUM(K51:K62)</f>
        <v>0</v>
      </c>
    </row>
    <row r="64" spans="2:11" ht="18" customHeight="1" x14ac:dyDescent="0.3">
      <c r="B64" s="25" t="s">
        <v>33</v>
      </c>
      <c r="C64" s="26"/>
      <c r="D64" s="26"/>
      <c r="E64" s="26"/>
      <c r="F64" s="26"/>
      <c r="G64" s="26"/>
      <c r="H64" s="26"/>
      <c r="I64" s="26"/>
      <c r="J64" s="27"/>
      <c r="K64" s="21">
        <f>K63</f>
        <v>0</v>
      </c>
    </row>
    <row r="66" spans="2:11" ht="18" customHeight="1" x14ac:dyDescent="0.3">
      <c r="B66" s="64" t="s">
        <v>42</v>
      </c>
      <c r="C66" s="65"/>
      <c r="D66" s="65"/>
      <c r="E66" s="65"/>
      <c r="F66" s="65"/>
      <c r="G66" s="65"/>
      <c r="H66" s="65"/>
      <c r="I66" s="65"/>
      <c r="J66" s="65"/>
      <c r="K66" s="66"/>
    </row>
    <row r="67" spans="2:11" ht="18" customHeight="1" x14ac:dyDescent="0.3">
      <c r="B67" s="34" t="s">
        <v>20</v>
      </c>
      <c r="C67" s="61"/>
      <c r="D67" s="61"/>
      <c r="E67" s="61"/>
      <c r="F67" s="61"/>
      <c r="G67" s="61"/>
      <c r="H67" s="61"/>
      <c r="I67" s="61"/>
      <c r="J67" s="61"/>
      <c r="K67" s="35"/>
    </row>
    <row r="68" spans="2:11" ht="18" customHeight="1" x14ac:dyDescent="0.3">
      <c r="B68" s="30" t="s">
        <v>4460</v>
      </c>
      <c r="C68" s="31"/>
      <c r="D68" s="62" t="s">
        <v>23</v>
      </c>
      <c r="E68" s="48" t="s">
        <v>24</v>
      </c>
      <c r="F68" s="48" t="s">
        <v>25</v>
      </c>
      <c r="G68" s="50" t="s">
        <v>26</v>
      </c>
      <c r="H68" s="34" t="s">
        <v>27</v>
      </c>
      <c r="I68" s="35"/>
      <c r="J68" s="48" t="s">
        <v>28</v>
      </c>
      <c r="K68" s="48" t="s">
        <v>29</v>
      </c>
    </row>
    <row r="69" spans="2:11" ht="18" customHeight="1" x14ac:dyDescent="0.3">
      <c r="B69" s="32"/>
      <c r="C69" s="33"/>
      <c r="D69" s="63"/>
      <c r="E69" s="49"/>
      <c r="F69" s="49"/>
      <c r="G69" s="51"/>
      <c r="H69" s="15" t="s">
        <v>30</v>
      </c>
      <c r="I69" s="16" t="s">
        <v>31</v>
      </c>
      <c r="J69" s="49"/>
      <c r="K69" s="49"/>
    </row>
    <row r="70" spans="2:11" ht="30" customHeight="1" x14ac:dyDescent="0.3">
      <c r="B70" s="20"/>
      <c r="C70" s="17"/>
      <c r="D70" s="18"/>
      <c r="E70" s="19"/>
      <c r="F70" s="19"/>
      <c r="G70" s="17"/>
      <c r="H70" s="20"/>
      <c r="I70" s="17"/>
      <c r="J70" s="12"/>
      <c r="K70" s="12"/>
    </row>
    <row r="71" spans="2:11" ht="30" customHeight="1" x14ac:dyDescent="0.3">
      <c r="B71" s="20"/>
      <c r="C71" s="17"/>
      <c r="D71" s="18"/>
      <c r="E71" s="19"/>
      <c r="F71" s="19"/>
      <c r="G71" s="17"/>
      <c r="H71" s="20"/>
      <c r="I71" s="17"/>
      <c r="J71" s="12"/>
      <c r="K71" s="12"/>
    </row>
    <row r="72" spans="2:11" ht="30" customHeight="1" x14ac:dyDescent="0.3">
      <c r="B72" s="20"/>
      <c r="C72" s="17"/>
      <c r="D72" s="18"/>
      <c r="E72" s="19"/>
      <c r="F72" s="19"/>
      <c r="G72" s="17"/>
      <c r="H72" s="20"/>
      <c r="I72" s="17"/>
      <c r="J72" s="12"/>
      <c r="K72" s="12"/>
    </row>
    <row r="73" spans="2:11" ht="30" customHeight="1" x14ac:dyDescent="0.3">
      <c r="B73" s="20"/>
      <c r="C73" s="17"/>
      <c r="D73" s="18"/>
      <c r="E73" s="19"/>
      <c r="F73" s="19"/>
      <c r="G73" s="17"/>
      <c r="H73" s="20"/>
      <c r="I73" s="17"/>
      <c r="J73" s="12"/>
      <c r="K73" s="12"/>
    </row>
    <row r="74" spans="2:11" ht="30" customHeight="1" x14ac:dyDescent="0.3">
      <c r="B74" s="20"/>
      <c r="C74" s="17"/>
      <c r="D74" s="18"/>
      <c r="E74" s="19"/>
      <c r="F74" s="19"/>
      <c r="G74" s="17"/>
      <c r="H74" s="20"/>
      <c r="I74" s="17"/>
      <c r="J74" s="12"/>
      <c r="K74" s="12"/>
    </row>
    <row r="75" spans="2:11" ht="30" customHeight="1" x14ac:dyDescent="0.3">
      <c r="B75" s="20"/>
      <c r="C75" s="17"/>
      <c r="D75" s="18"/>
      <c r="E75" s="19"/>
      <c r="F75" s="19"/>
      <c r="G75" s="17"/>
      <c r="H75" s="20"/>
      <c r="I75" s="17"/>
      <c r="J75" s="12"/>
      <c r="K75" s="12"/>
    </row>
    <row r="76" spans="2:11" ht="30" customHeight="1" x14ac:dyDescent="0.3">
      <c r="B76" s="20"/>
      <c r="C76" s="17"/>
      <c r="D76" s="18"/>
      <c r="E76" s="19"/>
      <c r="F76" s="19"/>
      <c r="G76" s="17"/>
      <c r="H76" s="20"/>
      <c r="I76" s="17"/>
      <c r="J76" s="12"/>
      <c r="K76" s="12"/>
    </row>
    <row r="77" spans="2:11" ht="30" customHeight="1" x14ac:dyDescent="0.3">
      <c r="B77" s="20"/>
      <c r="C77" s="17"/>
      <c r="D77" s="18"/>
      <c r="E77" s="19"/>
      <c r="F77" s="19"/>
      <c r="G77" s="17"/>
      <c r="H77" s="20"/>
      <c r="I77" s="17"/>
      <c r="J77" s="12"/>
      <c r="K77" s="12"/>
    </row>
    <row r="78" spans="2:11" ht="30" customHeight="1" x14ac:dyDescent="0.3">
      <c r="B78" s="20"/>
      <c r="C78" s="17"/>
      <c r="D78" s="18"/>
      <c r="E78" s="19"/>
      <c r="F78" s="19"/>
      <c r="G78" s="17"/>
      <c r="H78" s="20"/>
      <c r="I78" s="17"/>
      <c r="J78" s="12"/>
      <c r="K78" s="12"/>
    </row>
    <row r="79" spans="2:11" ht="30" customHeight="1" x14ac:dyDescent="0.3">
      <c r="B79" s="20"/>
      <c r="C79" s="17"/>
      <c r="D79" s="18"/>
      <c r="E79" s="19"/>
      <c r="F79" s="19"/>
      <c r="G79" s="17"/>
      <c r="H79" s="20"/>
      <c r="I79" s="17"/>
      <c r="J79" s="12"/>
      <c r="K79" s="12"/>
    </row>
    <row r="80" spans="2:11" ht="30" customHeight="1" x14ac:dyDescent="0.3">
      <c r="B80" s="20"/>
      <c r="C80" s="17"/>
      <c r="D80" s="18"/>
      <c r="E80" s="19"/>
      <c r="F80" s="19"/>
      <c r="G80" s="17"/>
      <c r="H80" s="20"/>
      <c r="I80" s="17"/>
      <c r="J80" s="12"/>
      <c r="K80" s="12"/>
    </row>
    <row r="81" spans="2:11" ht="30" customHeight="1" x14ac:dyDescent="0.3">
      <c r="B81" s="20"/>
      <c r="C81" s="17"/>
      <c r="D81" s="18"/>
      <c r="E81" s="19"/>
      <c r="F81" s="19"/>
      <c r="G81" s="17"/>
      <c r="H81" s="20"/>
      <c r="I81" s="17"/>
      <c r="J81" s="12"/>
      <c r="K81" s="12"/>
    </row>
    <row r="82" spans="2:11" ht="18" customHeight="1" x14ac:dyDescent="0.3">
      <c r="B82" s="25" t="s">
        <v>34</v>
      </c>
      <c r="C82" s="26"/>
      <c r="D82" s="26"/>
      <c r="E82" s="26"/>
      <c r="F82" s="26"/>
      <c r="G82" s="26"/>
      <c r="H82" s="26"/>
      <c r="I82" s="26"/>
      <c r="J82" s="27"/>
      <c r="K82" s="21">
        <f>SUM(K70:K81)</f>
        <v>0</v>
      </c>
    </row>
    <row r="83" spans="2:11" ht="18" customHeight="1" x14ac:dyDescent="0.3">
      <c r="B83" s="25" t="s">
        <v>35</v>
      </c>
      <c r="C83" s="26"/>
      <c r="D83" s="26"/>
      <c r="E83" s="26"/>
      <c r="F83" s="26"/>
      <c r="G83" s="26"/>
      <c r="H83" s="26"/>
      <c r="I83" s="26"/>
      <c r="J83" s="27"/>
      <c r="K83" s="21">
        <f>K82</f>
        <v>0</v>
      </c>
    </row>
    <row r="85" spans="2:11" ht="18" customHeight="1" x14ac:dyDescent="0.3">
      <c r="B85" s="64" t="s">
        <v>41</v>
      </c>
      <c r="C85" s="65"/>
      <c r="D85" s="65"/>
      <c r="E85" s="65"/>
      <c r="F85" s="65"/>
      <c r="G85" s="65"/>
      <c r="H85" s="65"/>
      <c r="I85" s="65"/>
      <c r="J85" s="65"/>
      <c r="K85" s="66"/>
    </row>
    <row r="86" spans="2:11" ht="18" customHeight="1" x14ac:dyDescent="0.3">
      <c r="B86" s="34" t="s">
        <v>20</v>
      </c>
      <c r="C86" s="61"/>
      <c r="D86" s="61"/>
      <c r="E86" s="61"/>
      <c r="F86" s="61"/>
      <c r="G86" s="61"/>
      <c r="H86" s="61"/>
      <c r="I86" s="61"/>
      <c r="J86" s="61"/>
      <c r="K86" s="35"/>
    </row>
    <row r="87" spans="2:11" ht="18" customHeight="1" x14ac:dyDescent="0.3">
      <c r="B87" s="30" t="s">
        <v>4459</v>
      </c>
      <c r="C87" s="31"/>
      <c r="D87" s="62" t="s">
        <v>23</v>
      </c>
      <c r="E87" s="48" t="s">
        <v>24</v>
      </c>
      <c r="F87" s="48" t="s">
        <v>25</v>
      </c>
      <c r="G87" s="50" t="s">
        <v>26</v>
      </c>
      <c r="H87" s="34" t="s">
        <v>27</v>
      </c>
      <c r="I87" s="35"/>
      <c r="J87" s="48" t="s">
        <v>28</v>
      </c>
      <c r="K87" s="48" t="s">
        <v>29</v>
      </c>
    </row>
    <row r="88" spans="2:11" ht="18" customHeight="1" x14ac:dyDescent="0.3">
      <c r="B88" s="32"/>
      <c r="C88" s="33"/>
      <c r="D88" s="63"/>
      <c r="E88" s="49"/>
      <c r="F88" s="49"/>
      <c r="G88" s="51"/>
      <c r="H88" s="15" t="s">
        <v>30</v>
      </c>
      <c r="I88" s="16" t="s">
        <v>31</v>
      </c>
      <c r="J88" s="49"/>
      <c r="K88" s="49"/>
    </row>
    <row r="89" spans="2:11" ht="30" customHeight="1" x14ac:dyDescent="0.3">
      <c r="B89" s="20"/>
      <c r="C89" s="17"/>
      <c r="D89" s="18"/>
      <c r="E89" s="19"/>
      <c r="F89" s="19"/>
      <c r="G89" s="17"/>
      <c r="H89" s="20"/>
      <c r="I89" s="17"/>
      <c r="J89" s="12"/>
      <c r="K89" s="12"/>
    </row>
    <row r="90" spans="2:11" ht="30" customHeight="1" x14ac:dyDescent="0.3">
      <c r="B90" s="20"/>
      <c r="C90" s="17"/>
      <c r="D90" s="18"/>
      <c r="E90" s="19"/>
      <c r="F90" s="19"/>
      <c r="G90" s="17"/>
      <c r="H90" s="20"/>
      <c r="I90" s="17"/>
      <c r="J90" s="12"/>
      <c r="K90" s="12"/>
    </row>
    <row r="91" spans="2:11" ht="30" customHeight="1" x14ac:dyDescent="0.3">
      <c r="B91" s="20"/>
      <c r="C91" s="17"/>
      <c r="D91" s="18"/>
      <c r="E91" s="19"/>
      <c r="F91" s="19"/>
      <c r="G91" s="17"/>
      <c r="H91" s="20"/>
      <c r="I91" s="17"/>
      <c r="J91" s="12"/>
      <c r="K91" s="12"/>
    </row>
    <row r="92" spans="2:11" ht="30" customHeight="1" x14ac:dyDescent="0.3">
      <c r="B92" s="20"/>
      <c r="C92" s="17"/>
      <c r="D92" s="18"/>
      <c r="E92" s="19"/>
      <c r="F92" s="19"/>
      <c r="G92" s="17"/>
      <c r="H92" s="20"/>
      <c r="I92" s="17"/>
      <c r="J92" s="12"/>
      <c r="K92" s="12"/>
    </row>
    <row r="93" spans="2:11" ht="30" customHeight="1" x14ac:dyDescent="0.3">
      <c r="B93" s="20"/>
      <c r="C93" s="17"/>
      <c r="D93" s="18"/>
      <c r="E93" s="19"/>
      <c r="F93" s="19"/>
      <c r="G93" s="17"/>
      <c r="H93" s="20"/>
      <c r="I93" s="17"/>
      <c r="J93" s="12"/>
      <c r="K93" s="12"/>
    </row>
    <row r="94" spans="2:11" ht="30" customHeight="1" x14ac:dyDescent="0.3">
      <c r="B94" s="20"/>
      <c r="C94" s="17"/>
      <c r="D94" s="18"/>
      <c r="E94" s="19"/>
      <c r="F94" s="19"/>
      <c r="G94" s="17"/>
      <c r="H94" s="20"/>
      <c r="I94" s="17"/>
      <c r="J94" s="12"/>
      <c r="K94" s="12"/>
    </row>
    <row r="95" spans="2:11" ht="30" customHeight="1" x14ac:dyDescent="0.3">
      <c r="B95" s="20"/>
      <c r="C95" s="17"/>
      <c r="D95" s="18"/>
      <c r="E95" s="19"/>
      <c r="F95" s="19"/>
      <c r="G95" s="17"/>
      <c r="H95" s="20"/>
      <c r="I95" s="17"/>
      <c r="J95" s="12"/>
      <c r="K95" s="12"/>
    </row>
    <row r="96" spans="2:11" ht="30" customHeight="1" x14ac:dyDescent="0.3">
      <c r="B96" s="20"/>
      <c r="C96" s="17"/>
      <c r="D96" s="18"/>
      <c r="E96" s="19"/>
      <c r="F96" s="19"/>
      <c r="G96" s="17"/>
      <c r="H96" s="20"/>
      <c r="I96" s="17"/>
      <c r="J96" s="12"/>
      <c r="K96" s="12"/>
    </row>
    <row r="97" spans="1:12" ht="30" customHeight="1" x14ac:dyDescent="0.3">
      <c r="B97" s="20"/>
      <c r="C97" s="17"/>
      <c r="D97" s="18"/>
      <c r="E97" s="19"/>
      <c r="F97" s="19"/>
      <c r="G97" s="17"/>
      <c r="H97" s="20"/>
      <c r="I97" s="17"/>
      <c r="J97" s="12"/>
      <c r="K97" s="12"/>
    </row>
    <row r="98" spans="1:12" ht="30" customHeight="1" x14ac:dyDescent="0.3">
      <c r="B98" s="20"/>
      <c r="C98" s="17"/>
      <c r="D98" s="18"/>
      <c r="E98" s="19"/>
      <c r="F98" s="19"/>
      <c r="G98" s="17"/>
      <c r="H98" s="20"/>
      <c r="I98" s="17"/>
      <c r="J98" s="12"/>
      <c r="K98" s="12"/>
    </row>
    <row r="99" spans="1:12" ht="30" customHeight="1" x14ac:dyDescent="0.3">
      <c r="B99" s="20"/>
      <c r="C99" s="17"/>
      <c r="D99" s="18"/>
      <c r="E99" s="19"/>
      <c r="F99" s="19"/>
      <c r="G99" s="17"/>
      <c r="H99" s="20"/>
      <c r="I99" s="17"/>
      <c r="J99" s="12"/>
      <c r="K99" s="12"/>
    </row>
    <row r="100" spans="1:12" ht="30" customHeight="1" x14ac:dyDescent="0.3">
      <c r="B100" s="20"/>
      <c r="C100" s="17"/>
      <c r="D100" s="18"/>
      <c r="E100" s="19"/>
      <c r="F100" s="19"/>
      <c r="G100" s="17"/>
      <c r="H100" s="20"/>
      <c r="I100" s="17"/>
      <c r="J100" s="12"/>
      <c r="K100" s="12"/>
    </row>
    <row r="101" spans="1:12" ht="18" customHeight="1" x14ac:dyDescent="0.3">
      <c r="B101" s="25" t="s">
        <v>36</v>
      </c>
      <c r="C101" s="26"/>
      <c r="D101" s="26"/>
      <c r="E101" s="26"/>
      <c r="F101" s="26"/>
      <c r="G101" s="26"/>
      <c r="H101" s="26"/>
      <c r="I101" s="26"/>
      <c r="J101" s="27"/>
      <c r="K101" s="21">
        <f>SUM(K89:K100)</f>
        <v>0</v>
      </c>
    </row>
    <row r="102" spans="1:12" ht="18" customHeight="1" x14ac:dyDescent="0.3">
      <c r="B102" s="25" t="s">
        <v>37</v>
      </c>
      <c r="C102" s="26"/>
      <c r="D102" s="26"/>
      <c r="E102" s="26"/>
      <c r="F102" s="26"/>
      <c r="G102" s="26"/>
      <c r="H102" s="26"/>
      <c r="I102" s="26"/>
      <c r="J102" s="27"/>
      <c r="K102" s="21">
        <f>K101*0.5</f>
        <v>0</v>
      </c>
    </row>
    <row r="105" spans="1:12" s="14" customFormat="1" ht="24" customHeight="1" x14ac:dyDescent="0.3">
      <c r="A105" s="13"/>
      <c r="B105" s="58" t="s">
        <v>38</v>
      </c>
      <c r="C105" s="59"/>
      <c r="D105" s="59"/>
      <c r="E105" s="59"/>
      <c r="F105" s="59"/>
      <c r="G105" s="59"/>
      <c r="H105" s="59"/>
      <c r="I105" s="59"/>
      <c r="J105" s="60"/>
      <c r="K105" s="23">
        <f>K64+K83+K102</f>
        <v>0</v>
      </c>
      <c r="L105" s="13"/>
    </row>
    <row r="106" spans="1:12" s="14" customFormat="1" ht="24" customHeight="1" x14ac:dyDescent="0.3">
      <c r="A106" s="13"/>
      <c r="B106" s="58" t="s">
        <v>39</v>
      </c>
      <c r="C106" s="59"/>
      <c r="D106" s="59"/>
      <c r="E106" s="59"/>
      <c r="F106" s="59"/>
      <c r="G106" s="59"/>
      <c r="H106" s="59"/>
      <c r="I106" s="59"/>
      <c r="J106" s="60"/>
      <c r="K106" s="24" t="str">
        <f>IFERROR(K64/K105,"")</f>
        <v/>
      </c>
      <c r="L106" s="13"/>
    </row>
    <row r="116" spans="8:8" ht="18" customHeight="1" x14ac:dyDescent="0.3">
      <c r="H116" s="1" t="s">
        <v>40</v>
      </c>
    </row>
  </sheetData>
  <sheetProtection password="82D4" sheet="1" objects="1" scenarios="1" insertRows="0" selectLockedCells="1"/>
  <mergeCells count="81">
    <mergeCell ref="H68:I68"/>
    <mergeCell ref="B85:K85"/>
    <mergeCell ref="E87:E88"/>
    <mergeCell ref="B66:K66"/>
    <mergeCell ref="K87:K88"/>
    <mergeCell ref="J87:J88"/>
    <mergeCell ref="G87:G88"/>
    <mergeCell ref="E68:E69"/>
    <mergeCell ref="G68:G69"/>
    <mergeCell ref="B67:K67"/>
    <mergeCell ref="B45:K45"/>
    <mergeCell ref="H49:I49"/>
    <mergeCell ref="B63:J63"/>
    <mergeCell ref="B64:J64"/>
    <mergeCell ref="K49:K50"/>
    <mergeCell ref="D49:D50"/>
    <mergeCell ref="B48:K48"/>
    <mergeCell ref="J49:J50"/>
    <mergeCell ref="B106:J106"/>
    <mergeCell ref="C40:D40"/>
    <mergeCell ref="K68:K69"/>
    <mergeCell ref="B86:K86"/>
    <mergeCell ref="F87:F88"/>
    <mergeCell ref="D87:D88"/>
    <mergeCell ref="B105:J105"/>
    <mergeCell ref="B49:C50"/>
    <mergeCell ref="D68:D69"/>
    <mergeCell ref="F68:F69"/>
    <mergeCell ref="B68:C69"/>
    <mergeCell ref="J68:J69"/>
    <mergeCell ref="B47:K47"/>
    <mergeCell ref="F49:F50"/>
    <mergeCell ref="B41:K41"/>
    <mergeCell ref="B42:K42"/>
    <mergeCell ref="E49:E50"/>
    <mergeCell ref="G49:G50"/>
    <mergeCell ref="B7:C7"/>
    <mergeCell ref="B16:C16"/>
    <mergeCell ref="C13:D13"/>
    <mergeCell ref="B18:C18"/>
    <mergeCell ref="B11:C11"/>
    <mergeCell ref="B9:C9"/>
    <mergeCell ref="B17:C17"/>
    <mergeCell ref="D11:K11"/>
    <mergeCell ref="B14:K14"/>
    <mergeCell ref="D17:K17"/>
    <mergeCell ref="B38:J38"/>
    <mergeCell ref="B43:K43"/>
    <mergeCell ref="D31:J31"/>
    <mergeCell ref="B44:K44"/>
    <mergeCell ref="B5:K5"/>
    <mergeCell ref="D7:K7"/>
    <mergeCell ref="D8:K8"/>
    <mergeCell ref="D9:K9"/>
    <mergeCell ref="D10:K10"/>
    <mergeCell ref="B8:C8"/>
    <mergeCell ref="B10:C10"/>
    <mergeCell ref="D32:J32"/>
    <mergeCell ref="B21:K21"/>
    <mergeCell ref="B25:J25"/>
    <mergeCell ref="B26:J26"/>
    <mergeCell ref="D27:J27"/>
    <mergeCell ref="B24:J24"/>
    <mergeCell ref="B22:K22"/>
    <mergeCell ref="B27:C37"/>
    <mergeCell ref="B102:J102"/>
    <mergeCell ref="B3:K3"/>
    <mergeCell ref="B1:K1"/>
    <mergeCell ref="B82:J82"/>
    <mergeCell ref="B83:J83"/>
    <mergeCell ref="B87:C88"/>
    <mergeCell ref="H87:I87"/>
    <mergeCell ref="B101:J101"/>
    <mergeCell ref="D33:J33"/>
    <mergeCell ref="D34:J34"/>
    <mergeCell ref="D35:J35"/>
    <mergeCell ref="D36:J36"/>
    <mergeCell ref="D37:J37"/>
    <mergeCell ref="D28:J28"/>
    <mergeCell ref="D29:J29"/>
    <mergeCell ref="D30:J30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68"/>
  <sheetViews>
    <sheetView topLeftCell="A109" workbookViewId="0">
      <selection activeCell="C164" sqref="C164"/>
    </sheetView>
  </sheetViews>
  <sheetFormatPr baseColWidth="10" defaultColWidth="11.44140625" defaultRowHeight="13.8" x14ac:dyDescent="0.3"/>
  <cols>
    <col min="1" max="1" width="11.44140625" style="4"/>
    <col min="2" max="16384" width="11.44140625" style="5"/>
  </cols>
  <sheetData>
    <row r="1" spans="1:14" x14ac:dyDescent="0.3">
      <c r="B1" s="5" t="s">
        <v>44</v>
      </c>
      <c r="C1" s="5" t="s">
        <v>45</v>
      </c>
      <c r="D1" s="5" t="s">
        <v>46</v>
      </c>
      <c r="E1" s="5" t="s">
        <v>47</v>
      </c>
      <c r="F1" s="5" t="s">
        <v>48</v>
      </c>
      <c r="G1" s="5" t="s">
        <v>49</v>
      </c>
      <c r="H1" s="5" t="s">
        <v>50</v>
      </c>
      <c r="I1" s="5" t="s">
        <v>51</v>
      </c>
      <c r="J1" s="5" t="s">
        <v>52</v>
      </c>
      <c r="K1" s="5" t="s">
        <v>53</v>
      </c>
      <c r="L1" s="5" t="s">
        <v>54</v>
      </c>
      <c r="M1" s="5" t="s">
        <v>55</v>
      </c>
      <c r="N1" s="5" t="s">
        <v>56</v>
      </c>
    </row>
    <row r="2" spans="1:14" x14ac:dyDescent="0.3">
      <c r="A2" s="4" t="str">
        <f t="shared" ref="A2:A65" si="0">0&amp;D2</f>
        <v>010002</v>
      </c>
      <c r="B2" s="5" t="s">
        <v>57</v>
      </c>
      <c r="C2" s="5" t="s">
        <v>58</v>
      </c>
      <c r="D2" s="5">
        <v>10002</v>
      </c>
      <c r="E2" s="5" t="s">
        <v>59</v>
      </c>
      <c r="F2" s="5" t="s">
        <v>60</v>
      </c>
      <c r="G2" s="5" t="s">
        <v>61</v>
      </c>
      <c r="H2" s="5">
        <v>1240</v>
      </c>
      <c r="I2" s="5">
        <v>945187020</v>
      </c>
      <c r="J2" s="5">
        <v>945400465</v>
      </c>
      <c r="K2" s="5" t="s">
        <v>62</v>
      </c>
      <c r="L2" s="5" t="s">
        <v>63</v>
      </c>
      <c r="M2" s="6">
        <v>539738859336337</v>
      </c>
      <c r="N2" s="6">
        <v>4743740375365520</v>
      </c>
    </row>
    <row r="3" spans="1:14" x14ac:dyDescent="0.3">
      <c r="A3" s="4" t="str">
        <f t="shared" si="0"/>
        <v>010003</v>
      </c>
      <c r="B3" s="5" t="s">
        <v>57</v>
      </c>
      <c r="C3" s="5" t="s">
        <v>58</v>
      </c>
      <c r="D3" s="5">
        <v>10003</v>
      </c>
      <c r="E3" s="5" t="s">
        <v>64</v>
      </c>
      <c r="F3" s="5" t="s">
        <v>65</v>
      </c>
      <c r="G3" s="5" t="s">
        <v>66</v>
      </c>
      <c r="H3" s="5">
        <v>1470</v>
      </c>
      <c r="I3" s="5">
        <v>945890462</v>
      </c>
      <c r="J3" s="5">
        <v>945891724</v>
      </c>
      <c r="K3" s="5" t="s">
        <v>67</v>
      </c>
      <c r="M3" s="6">
        <v>500017860498745</v>
      </c>
      <c r="N3" s="6">
        <v>4767486791851120</v>
      </c>
    </row>
    <row r="4" spans="1:14" x14ac:dyDescent="0.3">
      <c r="A4" s="4" t="str">
        <f t="shared" si="0"/>
        <v>010009</v>
      </c>
      <c r="B4" s="5" t="s">
        <v>57</v>
      </c>
      <c r="C4" s="5" t="s">
        <v>58</v>
      </c>
      <c r="D4" s="5">
        <v>10009</v>
      </c>
      <c r="E4" s="5" t="s">
        <v>68</v>
      </c>
      <c r="F4" s="5" t="s">
        <v>69</v>
      </c>
      <c r="G4" s="5" t="s">
        <v>70</v>
      </c>
      <c r="H4" s="5">
        <v>1160</v>
      </c>
      <c r="I4" s="5">
        <v>945187157</v>
      </c>
      <c r="J4" s="5">
        <v>945187161</v>
      </c>
      <c r="K4" s="5" t="s">
        <v>71</v>
      </c>
      <c r="M4" s="6">
        <v>535310511115586</v>
      </c>
      <c r="N4" s="6">
        <v>476637951723367</v>
      </c>
    </row>
    <row r="5" spans="1:14" x14ac:dyDescent="0.3">
      <c r="A5" s="4" t="str">
        <f t="shared" si="0"/>
        <v>010010</v>
      </c>
      <c r="B5" s="5" t="s">
        <v>57</v>
      </c>
      <c r="C5" s="5" t="s">
        <v>58</v>
      </c>
      <c r="D5" s="5">
        <v>10010</v>
      </c>
      <c r="E5" s="5" t="s">
        <v>72</v>
      </c>
      <c r="F5" s="5" t="s">
        <v>73</v>
      </c>
      <c r="G5" s="5" t="s">
        <v>74</v>
      </c>
      <c r="H5" s="5">
        <v>1474</v>
      </c>
      <c r="I5" s="5">
        <v>945187212</v>
      </c>
      <c r="J5" s="5">
        <v>945396520</v>
      </c>
      <c r="K5" s="5" t="s">
        <v>75</v>
      </c>
      <c r="L5" s="5" t="s">
        <v>76</v>
      </c>
      <c r="M5" s="6">
        <v>489241267638106</v>
      </c>
      <c r="N5" s="6">
        <v>4774015143024120</v>
      </c>
    </row>
    <row r="6" spans="1:14" x14ac:dyDescent="0.3">
      <c r="A6" s="4" t="str">
        <f t="shared" si="0"/>
        <v>010012</v>
      </c>
      <c r="B6" s="5" t="s">
        <v>57</v>
      </c>
      <c r="C6" s="5" t="s">
        <v>58</v>
      </c>
      <c r="D6" s="5">
        <v>10012</v>
      </c>
      <c r="E6" s="5" t="s">
        <v>77</v>
      </c>
      <c r="F6" s="5" t="s">
        <v>78</v>
      </c>
      <c r="G6" s="5" t="s">
        <v>79</v>
      </c>
      <c r="H6" s="5">
        <v>1520</v>
      </c>
      <c r="I6" s="5">
        <v>945187146</v>
      </c>
      <c r="J6" s="5">
        <v>945187160</v>
      </c>
      <c r="K6" s="5" t="s">
        <v>80</v>
      </c>
      <c r="L6" s="5" t="s">
        <v>81</v>
      </c>
      <c r="M6" s="6">
        <v>529648568096458</v>
      </c>
      <c r="N6" s="6">
        <v>4748787068125800</v>
      </c>
    </row>
    <row r="7" spans="1:14" x14ac:dyDescent="0.3">
      <c r="A7" s="4" t="str">
        <f t="shared" si="0"/>
        <v>010013</v>
      </c>
      <c r="B7" s="5" t="s">
        <v>57</v>
      </c>
      <c r="C7" s="5" t="s">
        <v>58</v>
      </c>
      <c r="D7" s="5">
        <v>10013</v>
      </c>
      <c r="E7" s="5" t="s">
        <v>82</v>
      </c>
      <c r="F7" s="5" t="s">
        <v>83</v>
      </c>
      <c r="G7" s="5" t="s">
        <v>84</v>
      </c>
      <c r="H7" s="5">
        <v>1250</v>
      </c>
      <c r="I7" s="5">
        <v>945304137</v>
      </c>
      <c r="J7" s="5">
        <v>945314689</v>
      </c>
      <c r="K7" s="5" t="s">
        <v>85</v>
      </c>
      <c r="M7" s="6">
        <v>555964866825218</v>
      </c>
      <c r="N7" s="6">
        <v>4748589818275440</v>
      </c>
    </row>
    <row r="8" spans="1:14" x14ac:dyDescent="0.3">
      <c r="A8" s="4" t="str">
        <f t="shared" si="0"/>
        <v>010020</v>
      </c>
      <c r="B8" s="5" t="s">
        <v>57</v>
      </c>
      <c r="C8" s="5" t="s">
        <v>58</v>
      </c>
      <c r="D8" s="5">
        <v>10020</v>
      </c>
      <c r="E8" s="5" t="s">
        <v>86</v>
      </c>
      <c r="F8" s="5" t="s">
        <v>87</v>
      </c>
      <c r="G8" s="5" t="s">
        <v>88</v>
      </c>
      <c r="H8" s="5">
        <v>1340</v>
      </c>
      <c r="I8" s="5">
        <v>945187034</v>
      </c>
      <c r="K8" s="5" t="s">
        <v>89</v>
      </c>
      <c r="M8" s="6">
        <v>531262873525984</v>
      </c>
      <c r="N8" s="6">
        <v>4707221668642660</v>
      </c>
    </row>
    <row r="9" spans="1:14" x14ac:dyDescent="0.3">
      <c r="A9" s="4" t="str">
        <f t="shared" si="0"/>
        <v>010021</v>
      </c>
      <c r="B9" s="5" t="s">
        <v>57</v>
      </c>
      <c r="C9" s="5" t="s">
        <v>58</v>
      </c>
      <c r="D9" s="5">
        <v>10021</v>
      </c>
      <c r="E9" s="5" t="s">
        <v>90</v>
      </c>
      <c r="F9" s="5" t="s">
        <v>91</v>
      </c>
      <c r="G9" s="5" t="s">
        <v>92</v>
      </c>
      <c r="H9" s="5">
        <v>1330</v>
      </c>
      <c r="I9" s="5">
        <v>945187045</v>
      </c>
      <c r="K9" s="5" t="s">
        <v>93</v>
      </c>
      <c r="M9" s="6">
        <v>516939380216465</v>
      </c>
      <c r="N9" s="6">
        <v>4715322349772440</v>
      </c>
    </row>
    <row r="10" spans="1:14" x14ac:dyDescent="0.3">
      <c r="A10" s="4" t="str">
        <f t="shared" si="0"/>
        <v>010022</v>
      </c>
      <c r="B10" s="5" t="s">
        <v>57</v>
      </c>
      <c r="C10" s="5" t="s">
        <v>58</v>
      </c>
      <c r="D10" s="5">
        <v>10022</v>
      </c>
      <c r="E10" s="5" t="s">
        <v>94</v>
      </c>
      <c r="F10" s="5" t="s">
        <v>95</v>
      </c>
      <c r="G10" s="5" t="s">
        <v>96</v>
      </c>
      <c r="H10" s="5">
        <v>1300</v>
      </c>
      <c r="I10" s="5">
        <v>945187035</v>
      </c>
      <c r="K10" s="5" t="s">
        <v>97</v>
      </c>
      <c r="M10" s="6">
        <v>534019302603112</v>
      </c>
      <c r="N10" s="6">
        <v>4711586400214170</v>
      </c>
    </row>
    <row r="11" spans="1:14" x14ac:dyDescent="0.3">
      <c r="A11" s="4" t="str">
        <f t="shared" si="0"/>
        <v>010027</v>
      </c>
      <c r="B11" s="5" t="s">
        <v>57</v>
      </c>
      <c r="C11" s="5" t="s">
        <v>58</v>
      </c>
      <c r="D11" s="5">
        <v>10027</v>
      </c>
      <c r="E11" s="5" t="s">
        <v>98</v>
      </c>
      <c r="F11" s="5" t="s">
        <v>99</v>
      </c>
      <c r="G11" s="5" t="s">
        <v>100</v>
      </c>
      <c r="H11" s="5">
        <v>1400</v>
      </c>
      <c r="I11" s="5">
        <v>944288285</v>
      </c>
      <c r="J11" s="5">
        <v>946722001</v>
      </c>
      <c r="K11" s="5" t="s">
        <v>101</v>
      </c>
      <c r="M11" s="6">
        <v>504640843628259</v>
      </c>
      <c r="N11" s="6">
        <v>4777210192681000</v>
      </c>
    </row>
    <row r="12" spans="1:14" x14ac:dyDescent="0.3">
      <c r="A12" s="4" t="str">
        <f t="shared" si="0"/>
        <v>010035</v>
      </c>
      <c r="B12" s="5" t="s">
        <v>57</v>
      </c>
      <c r="C12" s="5" t="s">
        <v>58</v>
      </c>
      <c r="D12" s="5">
        <v>10035</v>
      </c>
      <c r="E12" s="5" t="s">
        <v>102</v>
      </c>
      <c r="F12" s="5" t="s">
        <v>103</v>
      </c>
      <c r="G12" s="5" t="s">
        <v>100</v>
      </c>
      <c r="H12" s="5">
        <v>1400</v>
      </c>
      <c r="I12" s="5">
        <v>946721734</v>
      </c>
      <c r="J12" s="5">
        <v>946721734</v>
      </c>
      <c r="K12" s="5" t="s">
        <v>104</v>
      </c>
      <c r="M12" s="6">
        <v>503445220942865</v>
      </c>
      <c r="N12" s="6">
        <v>4776252817551940</v>
      </c>
    </row>
    <row r="13" spans="1:14" x14ac:dyDescent="0.3">
      <c r="A13" s="4" t="str">
        <f t="shared" si="0"/>
        <v>010039</v>
      </c>
      <c r="B13" s="5" t="s">
        <v>57</v>
      </c>
      <c r="C13" s="5" t="s">
        <v>58</v>
      </c>
      <c r="D13" s="5">
        <v>10039</v>
      </c>
      <c r="E13" s="5" t="s">
        <v>105</v>
      </c>
      <c r="F13" s="5" t="s">
        <v>106</v>
      </c>
      <c r="G13" s="5" t="s">
        <v>107</v>
      </c>
      <c r="H13" s="5">
        <v>1120</v>
      </c>
      <c r="I13" s="5">
        <v>945410141</v>
      </c>
      <c r="J13" s="5">
        <v>945410141</v>
      </c>
      <c r="K13" s="5" t="s">
        <v>108</v>
      </c>
      <c r="M13" s="6">
        <v>545254232473103</v>
      </c>
      <c r="N13" s="6">
        <v>473203612773128</v>
      </c>
    </row>
    <row r="14" spans="1:14" x14ac:dyDescent="0.3">
      <c r="A14" s="4" t="str">
        <f t="shared" si="0"/>
        <v>010040</v>
      </c>
      <c r="B14" s="5" t="s">
        <v>57</v>
      </c>
      <c r="C14" s="5" t="s">
        <v>58</v>
      </c>
      <c r="D14" s="5">
        <v>10040</v>
      </c>
      <c r="E14" s="5" t="s">
        <v>109</v>
      </c>
      <c r="F14" s="5" t="s">
        <v>110</v>
      </c>
      <c r="G14" s="5" t="s">
        <v>111</v>
      </c>
      <c r="H14" s="5">
        <v>1409</v>
      </c>
      <c r="I14" s="5">
        <v>945898127</v>
      </c>
      <c r="J14" s="5">
        <v>945898127</v>
      </c>
      <c r="K14" s="5" t="s">
        <v>112</v>
      </c>
      <c r="L14" s="5" t="s">
        <v>113</v>
      </c>
      <c r="M14" s="6">
        <v>497778107779363</v>
      </c>
      <c r="N14" s="6">
        <v>4777818798800980</v>
      </c>
    </row>
    <row r="15" spans="1:14" x14ac:dyDescent="0.3">
      <c r="A15" s="4" t="str">
        <f t="shared" si="0"/>
        <v>010041</v>
      </c>
      <c r="B15" s="5" t="s">
        <v>57</v>
      </c>
      <c r="C15" s="5" t="s">
        <v>58</v>
      </c>
      <c r="D15" s="5">
        <v>10041</v>
      </c>
      <c r="E15" s="5" t="s">
        <v>114</v>
      </c>
      <c r="F15" s="5" t="s">
        <v>115</v>
      </c>
      <c r="G15" s="5" t="s">
        <v>116</v>
      </c>
      <c r="H15" s="5">
        <v>1320</v>
      </c>
      <c r="I15" s="5">
        <v>945187075</v>
      </c>
      <c r="K15" s="5" t="s">
        <v>117</v>
      </c>
      <c r="M15" s="6">
        <v>546557042888502</v>
      </c>
      <c r="N15" s="6">
        <v>4706064464188280</v>
      </c>
    </row>
    <row r="16" spans="1:14" x14ac:dyDescent="0.3">
      <c r="A16" s="4" t="str">
        <f t="shared" si="0"/>
        <v>010042</v>
      </c>
      <c r="B16" s="5" t="s">
        <v>57</v>
      </c>
      <c r="C16" s="5" t="s">
        <v>58</v>
      </c>
      <c r="D16" s="5">
        <v>10042</v>
      </c>
      <c r="E16" s="5" t="s">
        <v>118</v>
      </c>
      <c r="F16" s="5" t="s">
        <v>119</v>
      </c>
      <c r="G16" s="5" t="s">
        <v>120</v>
      </c>
      <c r="H16" s="5">
        <v>1213</v>
      </c>
      <c r="I16" s="5">
        <v>945187021</v>
      </c>
      <c r="J16" s="5">
        <v>945355146</v>
      </c>
      <c r="K16" s="5" t="s">
        <v>121</v>
      </c>
      <c r="M16" s="6">
        <v>506749446194112</v>
      </c>
      <c r="N16" s="6">
        <v>4728597087737920</v>
      </c>
    </row>
    <row r="17" spans="1:14" x14ac:dyDescent="0.3">
      <c r="A17" s="4" t="str">
        <f t="shared" si="0"/>
        <v>010046</v>
      </c>
      <c r="B17" s="5" t="s">
        <v>57</v>
      </c>
      <c r="C17" s="5" t="s">
        <v>58</v>
      </c>
      <c r="D17" s="5">
        <v>10046</v>
      </c>
      <c r="E17" s="5" t="s">
        <v>122</v>
      </c>
      <c r="F17" s="5" t="s">
        <v>123</v>
      </c>
      <c r="G17" s="5" t="s">
        <v>124</v>
      </c>
      <c r="H17" s="5">
        <v>1200</v>
      </c>
      <c r="I17" s="5">
        <v>945187001</v>
      </c>
      <c r="K17" s="5" t="s">
        <v>125</v>
      </c>
      <c r="L17" s="5" t="s">
        <v>126</v>
      </c>
      <c r="M17" s="6">
        <v>549640733034051</v>
      </c>
      <c r="N17" s="6">
        <v>474446809723984</v>
      </c>
    </row>
    <row r="18" spans="1:14" x14ac:dyDescent="0.3">
      <c r="A18" s="4" t="str">
        <f t="shared" si="0"/>
        <v>010048</v>
      </c>
      <c r="B18" s="5" t="s">
        <v>57</v>
      </c>
      <c r="C18" s="5" t="s">
        <v>58</v>
      </c>
      <c r="D18" s="5">
        <v>10048</v>
      </c>
      <c r="E18" s="5" t="s">
        <v>127</v>
      </c>
      <c r="F18" s="5" t="s">
        <v>128</v>
      </c>
      <c r="G18" s="5" t="s">
        <v>129</v>
      </c>
      <c r="H18" s="5">
        <v>1440</v>
      </c>
      <c r="I18" s="5">
        <v>945187053</v>
      </c>
      <c r="K18" s="5" t="s">
        <v>130</v>
      </c>
      <c r="M18" s="6">
        <v>508125298298286</v>
      </c>
      <c r="N18" s="6">
        <v>4755652860613600</v>
      </c>
    </row>
    <row r="19" spans="1:14" x14ac:dyDescent="0.3">
      <c r="A19" s="4" t="str">
        <f t="shared" si="0"/>
        <v>010049</v>
      </c>
      <c r="B19" s="5" t="s">
        <v>57</v>
      </c>
      <c r="C19" s="5" t="s">
        <v>58</v>
      </c>
      <c r="D19" s="5">
        <v>10049</v>
      </c>
      <c r="E19" s="5" t="s">
        <v>131</v>
      </c>
      <c r="F19" s="5" t="s">
        <v>132</v>
      </c>
      <c r="G19" s="5" t="s">
        <v>133</v>
      </c>
      <c r="H19" s="5">
        <v>1426</v>
      </c>
      <c r="I19" s="5">
        <v>945187148</v>
      </c>
      <c r="K19" s="5" t="s">
        <v>134</v>
      </c>
      <c r="M19" s="6">
        <v>491474316486074</v>
      </c>
      <c r="N19" s="6">
        <v>4743920528695830</v>
      </c>
    </row>
    <row r="20" spans="1:14" x14ac:dyDescent="0.3">
      <c r="A20" s="4" t="str">
        <f t="shared" si="0"/>
        <v>010051</v>
      </c>
      <c r="B20" s="5" t="s">
        <v>57</v>
      </c>
      <c r="C20" s="5" t="s">
        <v>58</v>
      </c>
      <c r="D20" s="5">
        <v>10051</v>
      </c>
      <c r="E20" s="5" t="s">
        <v>135</v>
      </c>
      <c r="F20" s="5" t="s">
        <v>136</v>
      </c>
      <c r="G20" s="5" t="s">
        <v>137</v>
      </c>
      <c r="H20" s="5">
        <v>1009</v>
      </c>
      <c r="I20" s="5">
        <v>945187084</v>
      </c>
      <c r="K20" s="5" t="s">
        <v>138</v>
      </c>
      <c r="L20" s="5" t="s">
        <v>139</v>
      </c>
      <c r="M20" s="6">
        <v>525424931206201</v>
      </c>
      <c r="N20" s="6">
        <v>4744417677502630</v>
      </c>
    </row>
    <row r="21" spans="1:14" x14ac:dyDescent="0.3">
      <c r="A21" s="4" t="str">
        <f t="shared" si="0"/>
        <v>010052</v>
      </c>
      <c r="B21" s="5" t="s">
        <v>57</v>
      </c>
      <c r="C21" s="5" t="s">
        <v>58</v>
      </c>
      <c r="D21" s="5">
        <v>10052</v>
      </c>
      <c r="E21" s="5" t="s">
        <v>140</v>
      </c>
      <c r="F21" s="5" t="s">
        <v>141</v>
      </c>
      <c r="G21" s="5" t="s">
        <v>137</v>
      </c>
      <c r="H21" s="5">
        <v>1006</v>
      </c>
      <c r="I21" s="5">
        <v>945187107</v>
      </c>
      <c r="K21" s="5" t="s">
        <v>142</v>
      </c>
      <c r="L21" s="5" t="s">
        <v>143</v>
      </c>
      <c r="M21" s="6">
        <v>527484899782396</v>
      </c>
      <c r="N21" s="6">
        <v>4742416554825360</v>
      </c>
    </row>
    <row r="22" spans="1:14" x14ac:dyDescent="0.3">
      <c r="A22" s="4" t="str">
        <f t="shared" si="0"/>
        <v>010053</v>
      </c>
      <c r="B22" s="5" t="s">
        <v>57</v>
      </c>
      <c r="C22" s="5" t="s">
        <v>58</v>
      </c>
      <c r="D22" s="5">
        <v>10053</v>
      </c>
      <c r="E22" s="5" t="s">
        <v>144</v>
      </c>
      <c r="F22" s="5" t="s">
        <v>145</v>
      </c>
      <c r="G22" s="5" t="s">
        <v>137</v>
      </c>
      <c r="H22" s="5">
        <v>1002</v>
      </c>
      <c r="I22" s="5">
        <v>945187071</v>
      </c>
      <c r="K22" s="5" t="s">
        <v>146</v>
      </c>
      <c r="L22" s="5" t="s">
        <v>147</v>
      </c>
      <c r="M22" s="6">
        <v>528200333971054</v>
      </c>
      <c r="N22" s="6">
        <v>474442072688194</v>
      </c>
    </row>
    <row r="23" spans="1:14" x14ac:dyDescent="0.3">
      <c r="A23" s="4" t="str">
        <f t="shared" si="0"/>
        <v>010054</v>
      </c>
      <c r="B23" s="5" t="s">
        <v>57</v>
      </c>
      <c r="C23" s="5" t="s">
        <v>58</v>
      </c>
      <c r="D23" s="5">
        <v>10054</v>
      </c>
      <c r="E23" s="5" t="s">
        <v>148</v>
      </c>
      <c r="F23" s="5" t="s">
        <v>149</v>
      </c>
      <c r="G23" s="5" t="s">
        <v>137</v>
      </c>
      <c r="H23" s="5">
        <v>1008</v>
      </c>
      <c r="I23" s="5">
        <v>945187036</v>
      </c>
      <c r="K23" s="5" t="s">
        <v>150</v>
      </c>
      <c r="L23" s="5" t="s">
        <v>151</v>
      </c>
      <c r="M23" s="6">
        <v>526364009183857</v>
      </c>
      <c r="N23" s="6">
        <v>4744148062382010</v>
      </c>
    </row>
    <row r="24" spans="1:14" x14ac:dyDescent="0.3">
      <c r="A24" s="4" t="str">
        <f t="shared" si="0"/>
        <v>010071</v>
      </c>
      <c r="B24" s="5" t="s">
        <v>57</v>
      </c>
      <c r="C24" s="5" t="s">
        <v>58</v>
      </c>
      <c r="D24" s="5">
        <v>10071</v>
      </c>
      <c r="E24" s="5" t="s">
        <v>152</v>
      </c>
      <c r="F24" s="5" t="s">
        <v>153</v>
      </c>
      <c r="G24" s="5" t="s">
        <v>137</v>
      </c>
      <c r="H24" s="5">
        <v>1009</v>
      </c>
      <c r="I24" s="5">
        <v>945187038</v>
      </c>
      <c r="K24" s="5" t="s">
        <v>154</v>
      </c>
      <c r="M24" s="6">
        <v>525805658329038</v>
      </c>
      <c r="N24" s="6">
        <v>4744878593684470</v>
      </c>
    </row>
    <row r="25" spans="1:14" x14ac:dyDescent="0.3">
      <c r="A25" s="4" t="str">
        <f t="shared" si="0"/>
        <v>010076</v>
      </c>
      <c r="B25" s="5" t="s">
        <v>57</v>
      </c>
      <c r="C25" s="5" t="s">
        <v>58</v>
      </c>
      <c r="D25" s="5">
        <v>10076</v>
      </c>
      <c r="E25" s="5" t="s">
        <v>155</v>
      </c>
      <c r="F25" s="5" t="s">
        <v>156</v>
      </c>
      <c r="G25" s="5" t="s">
        <v>137</v>
      </c>
      <c r="H25" s="5">
        <v>1007</v>
      </c>
      <c r="I25" s="5">
        <v>945187073</v>
      </c>
      <c r="K25" s="5" t="s">
        <v>157</v>
      </c>
      <c r="L25" s="5" t="s">
        <v>158</v>
      </c>
      <c r="M25" s="6">
        <v>525323103274989</v>
      </c>
      <c r="N25" s="6">
        <v>4743413411917980</v>
      </c>
    </row>
    <row r="26" spans="1:14" x14ac:dyDescent="0.3">
      <c r="A26" s="4" t="str">
        <f t="shared" si="0"/>
        <v>010100</v>
      </c>
      <c r="B26" s="5" t="s">
        <v>57</v>
      </c>
      <c r="C26" s="5" t="s">
        <v>58</v>
      </c>
      <c r="D26" s="5">
        <v>10100</v>
      </c>
      <c r="E26" s="5" t="s">
        <v>159</v>
      </c>
      <c r="F26" s="5" t="s">
        <v>160</v>
      </c>
      <c r="G26" s="5" t="s">
        <v>137</v>
      </c>
      <c r="H26" s="5">
        <v>1001</v>
      </c>
      <c r="I26" s="5">
        <v>945187015</v>
      </c>
      <c r="K26" s="5" t="s">
        <v>161</v>
      </c>
      <c r="M26" s="6">
        <v>52680106366908</v>
      </c>
      <c r="N26" s="6">
        <v>474414543291723</v>
      </c>
    </row>
    <row r="27" spans="1:14" x14ac:dyDescent="0.3">
      <c r="A27" s="4" t="str">
        <f t="shared" si="0"/>
        <v>010103</v>
      </c>
      <c r="B27" s="5" t="s">
        <v>57</v>
      </c>
      <c r="C27" s="5" t="s">
        <v>58</v>
      </c>
      <c r="D27" s="5">
        <v>10103</v>
      </c>
      <c r="E27" s="5" t="s">
        <v>162</v>
      </c>
      <c r="F27" s="5" t="s">
        <v>163</v>
      </c>
      <c r="G27" s="5" t="s">
        <v>137</v>
      </c>
      <c r="H27" s="5">
        <v>1008</v>
      </c>
      <c r="I27" s="5">
        <v>945187151</v>
      </c>
      <c r="J27" s="5">
        <v>945187152</v>
      </c>
      <c r="K27" s="5" t="s">
        <v>164</v>
      </c>
      <c r="L27" s="5" t="s">
        <v>165</v>
      </c>
      <c r="M27" s="6">
        <v>52565312670125</v>
      </c>
      <c r="N27" s="6">
        <v>4744009970490210</v>
      </c>
    </row>
    <row r="28" spans="1:14" x14ac:dyDescent="0.3">
      <c r="A28" s="4" t="str">
        <f t="shared" si="0"/>
        <v>010105</v>
      </c>
      <c r="B28" s="5" t="s">
        <v>57</v>
      </c>
      <c r="C28" s="5" t="s">
        <v>58</v>
      </c>
      <c r="D28" s="5">
        <v>10105</v>
      </c>
      <c r="E28" s="5" t="s">
        <v>166</v>
      </c>
      <c r="F28" s="5" t="s">
        <v>167</v>
      </c>
      <c r="G28" s="5" t="s">
        <v>137</v>
      </c>
      <c r="H28" s="5">
        <v>1008</v>
      </c>
      <c r="I28" s="5">
        <v>945143115</v>
      </c>
      <c r="J28" s="5">
        <v>945143115</v>
      </c>
      <c r="K28" s="5" t="s">
        <v>168</v>
      </c>
      <c r="M28" s="6">
        <v>526306082127677</v>
      </c>
      <c r="N28" s="6">
        <v>4744158770202460</v>
      </c>
    </row>
    <row r="29" spans="1:14" x14ac:dyDescent="0.3">
      <c r="A29" s="4" t="str">
        <f t="shared" si="0"/>
        <v>010108</v>
      </c>
      <c r="B29" s="5" t="s">
        <v>57</v>
      </c>
      <c r="C29" s="5" t="s">
        <v>58</v>
      </c>
      <c r="D29" s="5">
        <v>10108</v>
      </c>
      <c r="E29" s="5" t="s">
        <v>169</v>
      </c>
      <c r="F29" s="5" t="s">
        <v>170</v>
      </c>
      <c r="G29" s="5" t="s">
        <v>137</v>
      </c>
      <c r="H29" s="5">
        <v>1192</v>
      </c>
      <c r="I29" s="5">
        <v>945285387</v>
      </c>
      <c r="K29" s="5" t="s">
        <v>171</v>
      </c>
      <c r="L29" s="5" t="s">
        <v>172</v>
      </c>
      <c r="M29" s="6">
        <v>530508782819266</v>
      </c>
      <c r="N29" s="6">
        <v>4744725194908350</v>
      </c>
    </row>
    <row r="30" spans="1:14" x14ac:dyDescent="0.3">
      <c r="A30" s="4" t="str">
        <f t="shared" si="0"/>
        <v>010117</v>
      </c>
      <c r="B30" s="5" t="s">
        <v>57</v>
      </c>
      <c r="C30" s="5" t="s">
        <v>58</v>
      </c>
      <c r="D30" s="5">
        <v>10117</v>
      </c>
      <c r="E30" s="5" t="s">
        <v>173</v>
      </c>
      <c r="F30" s="5" t="s">
        <v>174</v>
      </c>
      <c r="G30" s="5" t="s">
        <v>137</v>
      </c>
      <c r="H30" s="5">
        <v>1010</v>
      </c>
      <c r="I30" s="5">
        <v>945171132</v>
      </c>
      <c r="J30" s="5">
        <v>945176628</v>
      </c>
      <c r="K30" s="5" t="s">
        <v>175</v>
      </c>
      <c r="M30" s="6">
        <v>525327267426359</v>
      </c>
      <c r="N30" s="6">
        <v>4745469193469590</v>
      </c>
    </row>
    <row r="31" spans="1:14" x14ac:dyDescent="0.3">
      <c r="A31" s="4" t="str">
        <f t="shared" si="0"/>
        <v>010123</v>
      </c>
      <c r="B31" s="5" t="s">
        <v>57</v>
      </c>
      <c r="C31" s="5" t="s">
        <v>58</v>
      </c>
      <c r="D31" s="5">
        <v>10123</v>
      </c>
      <c r="E31" s="5" t="s">
        <v>176</v>
      </c>
      <c r="F31" s="5" t="s">
        <v>177</v>
      </c>
      <c r="G31" s="5" t="s">
        <v>137</v>
      </c>
      <c r="H31" s="5">
        <v>1001</v>
      </c>
      <c r="I31" s="5">
        <v>945187126</v>
      </c>
      <c r="K31" s="5" t="s">
        <v>178</v>
      </c>
      <c r="L31" s="5" t="s">
        <v>179</v>
      </c>
      <c r="M31" s="6">
        <v>527011728499156</v>
      </c>
      <c r="N31" s="6">
        <v>4744180545770110</v>
      </c>
    </row>
    <row r="32" spans="1:14" x14ac:dyDescent="0.3">
      <c r="A32" s="4" t="str">
        <f t="shared" si="0"/>
        <v>010131</v>
      </c>
      <c r="B32" s="5" t="s">
        <v>57</v>
      </c>
      <c r="C32" s="5" t="s">
        <v>58</v>
      </c>
      <c r="D32" s="5">
        <v>10131</v>
      </c>
      <c r="E32" s="5" t="s">
        <v>180</v>
      </c>
      <c r="F32" s="5" t="s">
        <v>181</v>
      </c>
      <c r="G32" s="5" t="s">
        <v>137</v>
      </c>
      <c r="H32" s="5">
        <v>1009</v>
      </c>
      <c r="I32" s="5">
        <v>945187044</v>
      </c>
      <c r="K32" s="5" t="s">
        <v>182</v>
      </c>
      <c r="M32" s="6">
        <v>526035849318407</v>
      </c>
      <c r="N32" s="6">
        <v>4744839451651720</v>
      </c>
    </row>
    <row r="33" spans="1:14" x14ac:dyDescent="0.3">
      <c r="A33" s="4" t="str">
        <f t="shared" si="0"/>
        <v>010133</v>
      </c>
      <c r="B33" s="5" t="s">
        <v>57</v>
      </c>
      <c r="C33" s="5" t="s">
        <v>58</v>
      </c>
      <c r="D33" s="5">
        <v>10133</v>
      </c>
      <c r="E33" s="5" t="s">
        <v>183</v>
      </c>
      <c r="F33" s="5" t="s">
        <v>184</v>
      </c>
      <c r="G33" s="5" t="s">
        <v>137</v>
      </c>
      <c r="H33" s="5">
        <v>1006</v>
      </c>
      <c r="I33" s="5">
        <v>945187009</v>
      </c>
      <c r="J33" s="5">
        <v>945187010</v>
      </c>
      <c r="K33" s="5" t="s">
        <v>185</v>
      </c>
      <c r="M33" s="6">
        <v>526393496323059</v>
      </c>
      <c r="N33" s="6">
        <v>4743017002605950</v>
      </c>
    </row>
    <row r="34" spans="1:14" x14ac:dyDescent="0.3">
      <c r="A34" s="4" t="str">
        <f t="shared" si="0"/>
        <v>010134</v>
      </c>
      <c r="B34" s="5" t="s">
        <v>57</v>
      </c>
      <c r="C34" s="5" t="s">
        <v>58</v>
      </c>
      <c r="D34" s="5">
        <v>10134</v>
      </c>
      <c r="E34" s="5" t="s">
        <v>186</v>
      </c>
      <c r="F34" s="5" t="s">
        <v>187</v>
      </c>
      <c r="G34" s="5" t="s">
        <v>137</v>
      </c>
      <c r="H34" s="5">
        <v>1012</v>
      </c>
      <c r="I34" s="5">
        <v>945187012</v>
      </c>
      <c r="J34" s="5">
        <v>945187011</v>
      </c>
      <c r="K34" s="5" t="s">
        <v>188</v>
      </c>
      <c r="L34" s="5" t="s">
        <v>189</v>
      </c>
      <c r="M34" s="6">
        <v>5264758393242</v>
      </c>
      <c r="N34" s="6">
        <v>4745115595443450</v>
      </c>
    </row>
    <row r="35" spans="1:14" x14ac:dyDescent="0.3">
      <c r="A35" s="4" t="str">
        <f t="shared" si="0"/>
        <v>010135</v>
      </c>
      <c r="B35" s="5" t="s">
        <v>57</v>
      </c>
      <c r="C35" s="5" t="s">
        <v>58</v>
      </c>
      <c r="D35" s="5">
        <v>10135</v>
      </c>
      <c r="E35" s="5" t="s">
        <v>190</v>
      </c>
      <c r="F35" s="5" t="s">
        <v>191</v>
      </c>
      <c r="G35" s="5" t="s">
        <v>137</v>
      </c>
      <c r="H35" s="5">
        <v>1002</v>
      </c>
      <c r="I35" s="5">
        <v>945187046</v>
      </c>
      <c r="K35" s="5" t="s">
        <v>192</v>
      </c>
      <c r="L35" s="5" t="s">
        <v>193</v>
      </c>
      <c r="M35" s="6">
        <v>527336161242984</v>
      </c>
      <c r="N35" s="6">
        <v>4744189753895820</v>
      </c>
    </row>
    <row r="36" spans="1:14" x14ac:dyDescent="0.3">
      <c r="A36" s="4" t="str">
        <f t="shared" si="0"/>
        <v>010137</v>
      </c>
      <c r="B36" s="5" t="s">
        <v>57</v>
      </c>
      <c r="C36" s="5" t="s">
        <v>58</v>
      </c>
      <c r="D36" s="5">
        <v>10137</v>
      </c>
      <c r="E36" s="5" t="s">
        <v>194</v>
      </c>
      <c r="F36" s="5" t="s">
        <v>195</v>
      </c>
      <c r="G36" s="5" t="s">
        <v>137</v>
      </c>
      <c r="H36" s="5">
        <v>1006</v>
      </c>
      <c r="I36" s="5">
        <v>945233714</v>
      </c>
      <c r="J36" s="5">
        <v>945233750</v>
      </c>
      <c r="K36" s="5" t="s">
        <v>196</v>
      </c>
      <c r="L36" s="5" t="s">
        <v>197</v>
      </c>
      <c r="M36" s="6">
        <v>526357882521545</v>
      </c>
      <c r="N36" s="6">
        <v>4742709575181910</v>
      </c>
    </row>
    <row r="37" spans="1:14" x14ac:dyDescent="0.3">
      <c r="A37" s="4" t="str">
        <f t="shared" si="0"/>
        <v>010138</v>
      </c>
      <c r="B37" s="5" t="s">
        <v>57</v>
      </c>
      <c r="C37" s="5" t="s">
        <v>58</v>
      </c>
      <c r="D37" s="5">
        <v>10138</v>
      </c>
      <c r="E37" s="5" t="s">
        <v>198</v>
      </c>
      <c r="F37" s="5" t="s">
        <v>199</v>
      </c>
      <c r="G37" s="5" t="s">
        <v>137</v>
      </c>
      <c r="H37" s="5">
        <v>1007</v>
      </c>
      <c r="I37" s="5">
        <v>945000440</v>
      </c>
      <c r="J37" s="5">
        <v>945000439</v>
      </c>
      <c r="K37" s="5" t="s">
        <v>200</v>
      </c>
      <c r="L37" s="5" t="s">
        <v>201</v>
      </c>
      <c r="M37" s="6">
        <v>525751532607079</v>
      </c>
      <c r="N37" s="6">
        <v>4742678001608620</v>
      </c>
    </row>
    <row r="38" spans="1:14" x14ac:dyDescent="0.3">
      <c r="A38" s="4" t="str">
        <f t="shared" si="0"/>
        <v>010140</v>
      </c>
      <c r="B38" s="5" t="s">
        <v>57</v>
      </c>
      <c r="C38" s="5" t="s">
        <v>58</v>
      </c>
      <c r="D38" s="5">
        <v>10140</v>
      </c>
      <c r="E38" s="5" t="s">
        <v>202</v>
      </c>
      <c r="F38" s="5" t="s">
        <v>203</v>
      </c>
      <c r="G38" s="5" t="s">
        <v>137</v>
      </c>
      <c r="H38" s="5">
        <v>1002</v>
      </c>
      <c r="I38" s="5">
        <v>945121463</v>
      </c>
      <c r="J38" s="5">
        <v>945284241</v>
      </c>
      <c r="K38" s="5" t="s">
        <v>204</v>
      </c>
      <c r="L38" s="5" t="s">
        <v>205</v>
      </c>
      <c r="M38" s="6">
        <v>527085042300792</v>
      </c>
      <c r="N38" s="6">
        <v>4744787792166860</v>
      </c>
    </row>
    <row r="39" spans="1:14" x14ac:dyDescent="0.3">
      <c r="A39" s="4" t="str">
        <f t="shared" si="0"/>
        <v>010142</v>
      </c>
      <c r="B39" s="5" t="s">
        <v>57</v>
      </c>
      <c r="C39" s="5" t="s">
        <v>58</v>
      </c>
      <c r="D39" s="5">
        <v>10142</v>
      </c>
      <c r="E39" s="5" t="s">
        <v>206</v>
      </c>
      <c r="F39" s="5" t="s">
        <v>207</v>
      </c>
      <c r="G39" s="5" t="s">
        <v>137</v>
      </c>
      <c r="H39" s="5">
        <v>1010</v>
      </c>
      <c r="I39" s="5">
        <v>945172131</v>
      </c>
      <c r="J39" s="5">
        <v>945170339</v>
      </c>
      <c r="K39" s="5" t="s">
        <v>208</v>
      </c>
      <c r="L39" s="5" t="s">
        <v>209</v>
      </c>
      <c r="M39" s="6">
        <v>52503112617431</v>
      </c>
      <c r="N39" s="6">
        <v>4745165935196940</v>
      </c>
    </row>
    <row r="40" spans="1:14" x14ac:dyDescent="0.3">
      <c r="A40" s="4" t="str">
        <f t="shared" si="0"/>
        <v>010153</v>
      </c>
      <c r="B40" s="5" t="s">
        <v>57</v>
      </c>
      <c r="C40" s="5" t="s">
        <v>58</v>
      </c>
      <c r="D40" s="5">
        <v>10153</v>
      </c>
      <c r="E40" s="5" t="s">
        <v>210</v>
      </c>
      <c r="F40" s="5" t="s">
        <v>211</v>
      </c>
      <c r="G40" s="5" t="s">
        <v>137</v>
      </c>
      <c r="H40" s="5">
        <v>1010</v>
      </c>
      <c r="I40" s="5">
        <v>945187040</v>
      </c>
      <c r="K40" s="5" t="s">
        <v>212</v>
      </c>
      <c r="L40" s="5" t="s">
        <v>213</v>
      </c>
      <c r="M40" s="6">
        <v>52518698087735</v>
      </c>
      <c r="N40" s="6">
        <v>4745358915916270</v>
      </c>
    </row>
    <row r="41" spans="1:14" x14ac:dyDescent="0.3">
      <c r="A41" s="4" t="str">
        <f t="shared" si="0"/>
        <v>010156</v>
      </c>
      <c r="B41" s="5" t="s">
        <v>57</v>
      </c>
      <c r="C41" s="5" t="s">
        <v>58</v>
      </c>
      <c r="D41" s="5">
        <v>10156</v>
      </c>
      <c r="E41" s="5" t="s">
        <v>214</v>
      </c>
      <c r="F41" s="5" t="s">
        <v>215</v>
      </c>
      <c r="G41" s="5" t="s">
        <v>216</v>
      </c>
      <c r="H41" s="5">
        <v>1130</v>
      </c>
      <c r="I41" s="5">
        <v>945187216</v>
      </c>
      <c r="K41" s="5" t="s">
        <v>217</v>
      </c>
      <c r="M41" s="6">
        <v>514617622575559</v>
      </c>
      <c r="N41" s="6">
        <v>4755915837085500</v>
      </c>
    </row>
    <row r="42" spans="1:14" x14ac:dyDescent="0.3">
      <c r="A42" s="4" t="str">
        <f t="shared" si="0"/>
        <v>010157</v>
      </c>
      <c r="B42" s="5" t="s">
        <v>57</v>
      </c>
      <c r="C42" s="5" t="s">
        <v>58</v>
      </c>
      <c r="D42" s="5">
        <v>10157</v>
      </c>
      <c r="E42" s="5" t="s">
        <v>218</v>
      </c>
      <c r="F42" s="5" t="s">
        <v>219</v>
      </c>
      <c r="G42" s="5" t="s">
        <v>216</v>
      </c>
      <c r="H42" s="5">
        <v>1130</v>
      </c>
      <c r="I42" s="5">
        <v>945187051</v>
      </c>
      <c r="J42" s="5">
        <v>945187052</v>
      </c>
      <c r="K42" s="5" t="s">
        <v>220</v>
      </c>
      <c r="M42" s="6">
        <v>51373398965495</v>
      </c>
      <c r="N42" s="6">
        <v>475607082553805</v>
      </c>
    </row>
    <row r="43" spans="1:14" x14ac:dyDescent="0.3">
      <c r="A43" s="4" t="str">
        <f t="shared" si="0"/>
        <v>010158</v>
      </c>
      <c r="B43" s="5" t="s">
        <v>57</v>
      </c>
      <c r="C43" s="5" t="s">
        <v>58</v>
      </c>
      <c r="D43" s="5">
        <v>10158</v>
      </c>
      <c r="E43" s="5" t="s">
        <v>221</v>
      </c>
      <c r="F43" s="5" t="s">
        <v>222</v>
      </c>
      <c r="G43" s="5" t="s">
        <v>223</v>
      </c>
      <c r="H43" s="5">
        <v>1230</v>
      </c>
      <c r="I43" s="5">
        <v>945187086</v>
      </c>
      <c r="K43" s="5" t="s">
        <v>224</v>
      </c>
      <c r="M43" s="6">
        <v>51614132266796</v>
      </c>
      <c r="N43" s="6">
        <v>4740769230133540</v>
      </c>
    </row>
    <row r="44" spans="1:14" x14ac:dyDescent="0.3">
      <c r="A44" s="4" t="str">
        <f t="shared" si="0"/>
        <v>010160</v>
      </c>
      <c r="B44" s="5" t="s">
        <v>57</v>
      </c>
      <c r="C44" s="5" t="s">
        <v>225</v>
      </c>
      <c r="D44" s="5">
        <v>10160</v>
      </c>
      <c r="E44" s="5" t="s">
        <v>226</v>
      </c>
      <c r="F44" s="5" t="s">
        <v>227</v>
      </c>
      <c r="G44" s="5" t="s">
        <v>66</v>
      </c>
      <c r="H44" s="5">
        <v>1470</v>
      </c>
      <c r="I44" s="5">
        <v>945890360</v>
      </c>
      <c r="J44" s="5">
        <v>945393507</v>
      </c>
      <c r="K44" s="5" t="s">
        <v>228</v>
      </c>
      <c r="M44" s="6">
        <v>499172496541514</v>
      </c>
      <c r="N44" s="6">
        <v>4766383556411500</v>
      </c>
    </row>
    <row r="45" spans="1:14" x14ac:dyDescent="0.3">
      <c r="A45" s="4" t="str">
        <f t="shared" si="0"/>
        <v>010165</v>
      </c>
      <c r="B45" s="5" t="s">
        <v>57</v>
      </c>
      <c r="C45" s="5" t="s">
        <v>58</v>
      </c>
      <c r="D45" s="5">
        <v>10165</v>
      </c>
      <c r="E45" s="5" t="s">
        <v>229</v>
      </c>
      <c r="F45" s="5" t="s">
        <v>230</v>
      </c>
      <c r="G45" s="5" t="s">
        <v>231</v>
      </c>
      <c r="H45" s="5">
        <v>1477</v>
      </c>
      <c r="I45" s="5">
        <v>945187000</v>
      </c>
      <c r="K45" s="5" t="s">
        <v>232</v>
      </c>
      <c r="M45" s="6">
        <v>495052790272764</v>
      </c>
      <c r="N45" s="6">
        <v>4770757126184020</v>
      </c>
    </row>
    <row r="46" spans="1:14" x14ac:dyDescent="0.3">
      <c r="A46" s="4" t="str">
        <f t="shared" si="0"/>
        <v>010170</v>
      </c>
      <c r="B46" s="5" t="s">
        <v>57</v>
      </c>
      <c r="C46" s="5" t="s">
        <v>225</v>
      </c>
      <c r="D46" s="5">
        <v>10170</v>
      </c>
      <c r="E46" s="5" t="s">
        <v>233</v>
      </c>
      <c r="F46" s="5" t="s">
        <v>234</v>
      </c>
      <c r="G46" s="5" t="s">
        <v>92</v>
      </c>
      <c r="H46" s="5">
        <v>1330</v>
      </c>
      <c r="I46" s="5">
        <v>945331156</v>
      </c>
      <c r="J46" s="5">
        <v>945331632</v>
      </c>
      <c r="K46" s="5" t="s">
        <v>235</v>
      </c>
      <c r="M46" s="6">
        <v>516887942639746</v>
      </c>
      <c r="N46" s="6">
        <v>4715110112972630</v>
      </c>
    </row>
    <row r="47" spans="1:14" x14ac:dyDescent="0.3">
      <c r="A47" s="4" t="str">
        <f t="shared" si="0"/>
        <v>010172</v>
      </c>
      <c r="B47" s="5" t="s">
        <v>57</v>
      </c>
      <c r="C47" s="5" t="s">
        <v>58</v>
      </c>
      <c r="D47" s="5">
        <v>10172</v>
      </c>
      <c r="E47" s="5" t="s">
        <v>236</v>
      </c>
      <c r="F47" s="5" t="s">
        <v>237</v>
      </c>
      <c r="G47" s="5" t="s">
        <v>238</v>
      </c>
      <c r="H47" s="5">
        <v>1308</v>
      </c>
      <c r="I47" s="5">
        <v>945187078</v>
      </c>
      <c r="K47" s="5" t="s">
        <v>239</v>
      </c>
      <c r="M47" s="6">
        <v>539888249297449</v>
      </c>
      <c r="N47" s="6">
        <v>4712451854053540</v>
      </c>
    </row>
    <row r="48" spans="1:14" x14ac:dyDescent="0.3">
      <c r="A48" s="4" t="str">
        <f t="shared" si="0"/>
        <v>010173</v>
      </c>
      <c r="B48" s="5" t="s">
        <v>57</v>
      </c>
      <c r="C48" s="5" t="s">
        <v>225</v>
      </c>
      <c r="D48" s="5">
        <v>10173</v>
      </c>
      <c r="E48" s="5" t="s">
        <v>240</v>
      </c>
      <c r="F48" s="5" t="s">
        <v>241</v>
      </c>
      <c r="G48" s="5" t="s">
        <v>242</v>
      </c>
      <c r="H48" s="5">
        <v>1306</v>
      </c>
      <c r="I48" s="5">
        <v>945607199</v>
      </c>
      <c r="J48" s="5">
        <v>945627316</v>
      </c>
      <c r="K48" s="5" t="s">
        <v>243</v>
      </c>
      <c r="M48" s="6">
        <v>534770606214458</v>
      </c>
      <c r="N48" s="6">
        <v>4704616638888930</v>
      </c>
    </row>
    <row r="49" spans="1:14" x14ac:dyDescent="0.3">
      <c r="A49" s="4" t="str">
        <f t="shared" si="0"/>
        <v>010174</v>
      </c>
      <c r="B49" s="5" t="s">
        <v>57</v>
      </c>
      <c r="C49" s="5" t="s">
        <v>225</v>
      </c>
      <c r="D49" s="5">
        <v>10174</v>
      </c>
      <c r="E49" s="5" t="s">
        <v>244</v>
      </c>
      <c r="F49" s="5" t="s">
        <v>245</v>
      </c>
      <c r="G49" s="5" t="s">
        <v>100</v>
      </c>
      <c r="H49" s="5">
        <v>1400</v>
      </c>
      <c r="I49" s="5">
        <v>946726737</v>
      </c>
      <c r="J49" s="5">
        <v>946728511</v>
      </c>
      <c r="K49" s="5" t="s">
        <v>246</v>
      </c>
      <c r="M49" s="6">
        <v>503102268032748</v>
      </c>
      <c r="N49" s="6">
        <v>4777086917773250</v>
      </c>
    </row>
    <row r="50" spans="1:14" x14ac:dyDescent="0.3">
      <c r="A50" s="4" t="str">
        <f t="shared" si="0"/>
        <v>010178</v>
      </c>
      <c r="B50" s="5" t="s">
        <v>57</v>
      </c>
      <c r="C50" s="5" t="s">
        <v>225</v>
      </c>
      <c r="D50" s="5">
        <v>10178</v>
      </c>
      <c r="E50" s="5" t="s">
        <v>247</v>
      </c>
      <c r="F50" s="5" t="s">
        <v>248</v>
      </c>
      <c r="G50" s="5" t="s">
        <v>116</v>
      </c>
      <c r="H50" s="5">
        <v>1320</v>
      </c>
      <c r="I50" s="5">
        <v>945601206</v>
      </c>
      <c r="K50" s="5" t="s">
        <v>249</v>
      </c>
      <c r="M50" s="6">
        <v>546478196125343</v>
      </c>
      <c r="N50" s="6">
        <v>4706074562132870</v>
      </c>
    </row>
    <row r="51" spans="1:14" x14ac:dyDescent="0.3">
      <c r="A51" s="4" t="str">
        <f t="shared" si="0"/>
        <v>010179</v>
      </c>
      <c r="B51" s="5" t="s">
        <v>57</v>
      </c>
      <c r="C51" s="5" t="s">
        <v>58</v>
      </c>
      <c r="D51" s="5">
        <v>10179</v>
      </c>
      <c r="E51" s="5" t="s">
        <v>250</v>
      </c>
      <c r="F51" s="5" t="s">
        <v>251</v>
      </c>
      <c r="G51" s="5" t="s">
        <v>124</v>
      </c>
      <c r="H51" s="5">
        <v>1200</v>
      </c>
      <c r="I51" s="5">
        <v>945187004</v>
      </c>
      <c r="J51" s="5">
        <v>945187006</v>
      </c>
      <c r="K51" s="5" t="s">
        <v>252</v>
      </c>
      <c r="M51" s="6">
        <v>549699393970374</v>
      </c>
      <c r="N51" s="6">
        <v>4744518217038100</v>
      </c>
    </row>
    <row r="52" spans="1:14" x14ac:dyDescent="0.3">
      <c r="A52" s="4" t="str">
        <f t="shared" si="0"/>
        <v>010185</v>
      </c>
      <c r="B52" s="5" t="s">
        <v>57</v>
      </c>
      <c r="C52" s="5" t="s">
        <v>58</v>
      </c>
      <c r="D52" s="5">
        <v>10185</v>
      </c>
      <c r="E52" s="5" t="s">
        <v>253</v>
      </c>
      <c r="F52" s="5" t="s">
        <v>254</v>
      </c>
      <c r="G52" s="5" t="s">
        <v>137</v>
      </c>
      <c r="H52" s="5">
        <v>1013</v>
      </c>
      <c r="I52" s="5">
        <v>945187072</v>
      </c>
      <c r="K52" s="5" t="s">
        <v>255</v>
      </c>
      <c r="M52" s="6">
        <v>526233576418782</v>
      </c>
      <c r="N52" s="6">
        <v>4747101351248600</v>
      </c>
    </row>
    <row r="53" spans="1:14" x14ac:dyDescent="0.3">
      <c r="A53" s="4" t="str">
        <f t="shared" si="0"/>
        <v>010188</v>
      </c>
      <c r="B53" s="5" t="s">
        <v>57</v>
      </c>
      <c r="C53" s="5" t="s">
        <v>225</v>
      </c>
      <c r="D53" s="5">
        <v>10188</v>
      </c>
      <c r="E53" s="5" t="s">
        <v>256</v>
      </c>
      <c r="F53" s="5" t="s">
        <v>257</v>
      </c>
      <c r="G53" s="5" t="s">
        <v>137</v>
      </c>
      <c r="H53" s="5">
        <v>1007</v>
      </c>
      <c r="I53" s="5">
        <v>945011963</v>
      </c>
      <c r="J53" s="5">
        <v>945130250</v>
      </c>
      <c r="K53" s="5" t="s">
        <v>258</v>
      </c>
      <c r="M53" s="6">
        <v>524849577420444</v>
      </c>
      <c r="N53" s="6">
        <v>4741309040256750</v>
      </c>
    </row>
    <row r="54" spans="1:14" x14ac:dyDescent="0.3">
      <c r="A54" s="4" t="str">
        <f t="shared" si="0"/>
        <v>010192</v>
      </c>
      <c r="B54" s="5" t="s">
        <v>57</v>
      </c>
      <c r="C54" s="5" t="s">
        <v>58</v>
      </c>
      <c r="D54" s="5">
        <v>10192</v>
      </c>
      <c r="E54" s="5" t="s">
        <v>259</v>
      </c>
      <c r="F54" s="5" t="s">
        <v>260</v>
      </c>
      <c r="G54" s="5" t="s">
        <v>137</v>
      </c>
      <c r="H54" s="5">
        <v>1010</v>
      </c>
      <c r="I54" s="5">
        <v>945187124</v>
      </c>
      <c r="J54" s="5">
        <v>945172693</v>
      </c>
      <c r="K54" s="5" t="s">
        <v>261</v>
      </c>
      <c r="M54" s="6">
        <v>526172210845531</v>
      </c>
      <c r="N54" s="6">
        <v>4745773951436990</v>
      </c>
    </row>
    <row r="55" spans="1:14" x14ac:dyDescent="0.3">
      <c r="A55" s="4" t="str">
        <f t="shared" si="0"/>
        <v>010195</v>
      </c>
      <c r="B55" s="5" t="s">
        <v>57</v>
      </c>
      <c r="C55" s="5" t="s">
        <v>225</v>
      </c>
      <c r="D55" s="5">
        <v>10195</v>
      </c>
      <c r="E55" s="5" t="s">
        <v>262</v>
      </c>
      <c r="F55" s="5" t="s">
        <v>263</v>
      </c>
      <c r="G55" s="5" t="s">
        <v>66</v>
      </c>
      <c r="H55" s="5">
        <v>1470</v>
      </c>
      <c r="I55" s="5">
        <v>945393544</v>
      </c>
      <c r="J55" s="5">
        <v>945393544</v>
      </c>
      <c r="K55" s="5" t="s">
        <v>264</v>
      </c>
      <c r="L55" s="5" t="s">
        <v>265</v>
      </c>
      <c r="M55" s="6">
        <v>499839280248825</v>
      </c>
      <c r="N55" s="6">
        <v>4766323598615740</v>
      </c>
    </row>
    <row r="56" spans="1:14" x14ac:dyDescent="0.3">
      <c r="A56" s="4" t="str">
        <f t="shared" si="0"/>
        <v>010199</v>
      </c>
      <c r="B56" s="5" t="s">
        <v>57</v>
      </c>
      <c r="C56" s="5" t="s">
        <v>225</v>
      </c>
      <c r="D56" s="5">
        <v>10199</v>
      </c>
      <c r="E56" s="5" t="s">
        <v>266</v>
      </c>
      <c r="F56" s="5" t="s">
        <v>267</v>
      </c>
      <c r="G56" s="5" t="s">
        <v>100</v>
      </c>
      <c r="H56" s="5">
        <v>1400</v>
      </c>
      <c r="I56" s="5">
        <v>946720701</v>
      </c>
      <c r="J56" s="5">
        <v>946727471</v>
      </c>
      <c r="K56" s="5" t="s">
        <v>268</v>
      </c>
      <c r="M56" s="6">
        <v>502621188984828</v>
      </c>
      <c r="N56" s="6">
        <v>4777164671946610</v>
      </c>
    </row>
    <row r="57" spans="1:14" x14ac:dyDescent="0.3">
      <c r="A57" s="4" t="str">
        <f t="shared" si="0"/>
        <v>010201</v>
      </c>
      <c r="B57" s="5" t="s">
        <v>57</v>
      </c>
      <c r="C57" s="5" t="s">
        <v>58</v>
      </c>
      <c r="D57" s="5">
        <v>10201</v>
      </c>
      <c r="E57" s="5" t="s">
        <v>269</v>
      </c>
      <c r="F57" s="5" t="s">
        <v>270</v>
      </c>
      <c r="G57" s="5" t="s">
        <v>100</v>
      </c>
      <c r="H57" s="5">
        <v>1400</v>
      </c>
      <c r="I57" s="5">
        <v>946720505</v>
      </c>
      <c r="J57" s="5">
        <v>946721057</v>
      </c>
      <c r="K57" s="5" t="s">
        <v>271</v>
      </c>
      <c r="L57" s="5" t="s">
        <v>272</v>
      </c>
      <c r="M57" s="6">
        <v>503241490867843</v>
      </c>
      <c r="N57" s="6">
        <v>4776817252662800</v>
      </c>
    </row>
    <row r="58" spans="1:14" x14ac:dyDescent="0.3">
      <c r="A58" s="4" t="str">
        <f t="shared" si="0"/>
        <v>010202</v>
      </c>
      <c r="B58" s="5" t="s">
        <v>57</v>
      </c>
      <c r="C58" s="5" t="s">
        <v>225</v>
      </c>
      <c r="D58" s="5">
        <v>10202</v>
      </c>
      <c r="E58" s="5" t="s">
        <v>273</v>
      </c>
      <c r="F58" s="5" t="s">
        <v>274</v>
      </c>
      <c r="G58" s="5" t="s">
        <v>124</v>
      </c>
      <c r="H58" s="5">
        <v>1200</v>
      </c>
      <c r="I58" s="5">
        <v>945300215</v>
      </c>
      <c r="K58" s="5" t="s">
        <v>275</v>
      </c>
      <c r="M58" s="6">
        <v>549678804097166</v>
      </c>
      <c r="N58" s="6">
        <v>4744631044072480</v>
      </c>
    </row>
    <row r="59" spans="1:14" x14ac:dyDescent="0.3">
      <c r="A59" s="4" t="str">
        <f t="shared" si="0"/>
        <v>010214</v>
      </c>
      <c r="B59" s="5" t="s">
        <v>57</v>
      </c>
      <c r="C59" s="5" t="s">
        <v>225</v>
      </c>
      <c r="D59" s="5">
        <v>10214</v>
      </c>
      <c r="E59" s="5" t="s">
        <v>276</v>
      </c>
      <c r="F59" s="5" t="s">
        <v>277</v>
      </c>
      <c r="G59" s="5" t="s">
        <v>137</v>
      </c>
      <c r="H59" s="5">
        <v>1005</v>
      </c>
      <c r="I59" s="5">
        <v>945230780</v>
      </c>
      <c r="K59" s="5" t="s">
        <v>278</v>
      </c>
      <c r="M59" s="6">
        <v>526604961000032</v>
      </c>
      <c r="N59" s="6">
        <v>4743309373094780</v>
      </c>
    </row>
    <row r="60" spans="1:14" x14ac:dyDescent="0.3">
      <c r="A60" s="4" t="str">
        <f t="shared" si="0"/>
        <v>010216</v>
      </c>
      <c r="B60" s="5" t="s">
        <v>57</v>
      </c>
      <c r="C60" s="5" t="s">
        <v>225</v>
      </c>
      <c r="D60" s="5">
        <v>10216</v>
      </c>
      <c r="E60" s="5" t="s">
        <v>279</v>
      </c>
      <c r="F60" s="5" t="s">
        <v>280</v>
      </c>
      <c r="G60" s="5" t="s">
        <v>137</v>
      </c>
      <c r="H60" s="5">
        <v>1003</v>
      </c>
      <c r="I60" s="5">
        <v>945284000</v>
      </c>
      <c r="J60" s="5">
        <v>945264105</v>
      </c>
      <c r="K60" s="5" t="s">
        <v>281</v>
      </c>
      <c r="M60" s="6">
        <v>527840229704801</v>
      </c>
      <c r="N60" s="6">
        <v>4743406943234660</v>
      </c>
    </row>
    <row r="61" spans="1:14" x14ac:dyDescent="0.3">
      <c r="A61" s="4" t="str">
        <f t="shared" si="0"/>
        <v>010218</v>
      </c>
      <c r="B61" s="5" t="s">
        <v>57</v>
      </c>
      <c r="C61" s="5" t="s">
        <v>225</v>
      </c>
      <c r="D61" s="5">
        <v>10218</v>
      </c>
      <c r="E61" s="5" t="s">
        <v>282</v>
      </c>
      <c r="F61" s="5" t="s">
        <v>283</v>
      </c>
      <c r="G61" s="5" t="s">
        <v>137</v>
      </c>
      <c r="H61" s="5">
        <v>1007</v>
      </c>
      <c r="I61" s="5">
        <v>945130399</v>
      </c>
      <c r="J61" s="5">
        <v>945155549</v>
      </c>
      <c r="K61" s="5" t="s">
        <v>284</v>
      </c>
      <c r="M61" s="6">
        <v>525356564911143</v>
      </c>
      <c r="N61" s="6">
        <v>4743246325927850</v>
      </c>
    </row>
    <row r="62" spans="1:14" x14ac:dyDescent="0.3">
      <c r="A62" s="4" t="str">
        <f t="shared" si="0"/>
        <v>010219</v>
      </c>
      <c r="B62" s="5" t="s">
        <v>57</v>
      </c>
      <c r="C62" s="5" t="s">
        <v>225</v>
      </c>
      <c r="D62" s="5">
        <v>10219</v>
      </c>
      <c r="E62" s="5" t="s">
        <v>285</v>
      </c>
      <c r="F62" s="5" t="s">
        <v>286</v>
      </c>
      <c r="G62" s="5" t="s">
        <v>137</v>
      </c>
      <c r="H62" s="5">
        <v>1013</v>
      </c>
      <c r="I62" s="5">
        <v>945265398</v>
      </c>
      <c r="J62" s="5">
        <v>945265398</v>
      </c>
      <c r="K62" s="5" t="s">
        <v>287</v>
      </c>
      <c r="M62" s="6">
        <v>526074143019318</v>
      </c>
      <c r="N62" s="6">
        <v>4747281754528030</v>
      </c>
    </row>
    <row r="63" spans="1:14" x14ac:dyDescent="0.3">
      <c r="A63" s="4" t="str">
        <f t="shared" si="0"/>
        <v>010221</v>
      </c>
      <c r="B63" s="5" t="s">
        <v>57</v>
      </c>
      <c r="C63" s="5" t="s">
        <v>225</v>
      </c>
      <c r="D63" s="5">
        <v>10221</v>
      </c>
      <c r="E63" s="5" t="s">
        <v>288</v>
      </c>
      <c r="F63" s="5" t="s">
        <v>289</v>
      </c>
      <c r="G63" s="5" t="s">
        <v>137</v>
      </c>
      <c r="H63" s="5">
        <v>1008</v>
      </c>
      <c r="I63" s="5">
        <v>945133100</v>
      </c>
      <c r="J63" s="5">
        <v>945146332</v>
      </c>
      <c r="K63" s="5" t="s">
        <v>290</v>
      </c>
      <c r="M63" s="6">
        <v>526333878868799</v>
      </c>
      <c r="N63" s="6">
        <v>4743786326012400</v>
      </c>
    </row>
    <row r="64" spans="1:14" x14ac:dyDescent="0.3">
      <c r="A64" s="4" t="str">
        <f t="shared" si="0"/>
        <v>010222</v>
      </c>
      <c r="B64" s="5" t="s">
        <v>57</v>
      </c>
      <c r="C64" s="5" t="s">
        <v>225</v>
      </c>
      <c r="D64" s="5">
        <v>10222</v>
      </c>
      <c r="E64" s="5" t="s">
        <v>291</v>
      </c>
      <c r="F64" s="5" t="s">
        <v>292</v>
      </c>
      <c r="G64" s="5" t="s">
        <v>137</v>
      </c>
      <c r="H64" s="5">
        <v>1006</v>
      </c>
      <c r="I64" s="5">
        <v>945232967</v>
      </c>
      <c r="J64" s="5">
        <v>945130611</v>
      </c>
      <c r="K64" s="5" t="s">
        <v>293</v>
      </c>
      <c r="M64" s="6">
        <v>526436968414188</v>
      </c>
      <c r="N64" s="6">
        <v>4742694418267060</v>
      </c>
    </row>
    <row r="65" spans="1:14" x14ac:dyDescent="0.3">
      <c r="A65" s="4" t="str">
        <f t="shared" si="0"/>
        <v>010223</v>
      </c>
      <c r="B65" s="5" t="s">
        <v>57</v>
      </c>
      <c r="C65" s="5" t="s">
        <v>225</v>
      </c>
      <c r="D65" s="5">
        <v>10223</v>
      </c>
      <c r="E65" s="5" t="s">
        <v>294</v>
      </c>
      <c r="F65" s="5" t="s">
        <v>295</v>
      </c>
      <c r="G65" s="5" t="s">
        <v>137</v>
      </c>
      <c r="H65" s="5">
        <v>1008</v>
      </c>
      <c r="I65" s="5">
        <v>945242495</v>
      </c>
      <c r="J65" s="5">
        <v>945242858</v>
      </c>
      <c r="K65" s="5" t="s">
        <v>296</v>
      </c>
      <c r="L65" s="5" t="s">
        <v>297</v>
      </c>
      <c r="M65" s="6">
        <v>526223178409125</v>
      </c>
      <c r="N65" s="6">
        <v>474419029378593</v>
      </c>
    </row>
    <row r="66" spans="1:14" x14ac:dyDescent="0.3">
      <c r="A66" s="4" t="str">
        <f t="shared" ref="A66:A129" si="1">0&amp;D66</f>
        <v>010224</v>
      </c>
      <c r="B66" s="5" t="s">
        <v>57</v>
      </c>
      <c r="C66" s="5" t="s">
        <v>225</v>
      </c>
      <c r="D66" s="5">
        <v>10224</v>
      </c>
      <c r="E66" s="5" t="s">
        <v>298</v>
      </c>
      <c r="F66" s="5" t="s">
        <v>299</v>
      </c>
      <c r="G66" s="5" t="s">
        <v>137</v>
      </c>
      <c r="H66" s="5">
        <v>1013</v>
      </c>
      <c r="I66" s="5">
        <v>945256922</v>
      </c>
      <c r="J66" s="5">
        <v>945275131</v>
      </c>
      <c r="K66" s="5" t="s">
        <v>300</v>
      </c>
      <c r="M66" s="6">
        <v>527377522397973</v>
      </c>
      <c r="N66" s="6">
        <v>4745107976994160</v>
      </c>
    </row>
    <row r="67" spans="1:14" x14ac:dyDescent="0.3">
      <c r="A67" s="4" t="str">
        <f t="shared" si="1"/>
        <v>010228</v>
      </c>
      <c r="B67" s="5" t="s">
        <v>57</v>
      </c>
      <c r="C67" s="5" t="s">
        <v>225</v>
      </c>
      <c r="D67" s="5">
        <v>10228</v>
      </c>
      <c r="E67" s="5" t="s">
        <v>301</v>
      </c>
      <c r="F67" s="5" t="s">
        <v>302</v>
      </c>
      <c r="G67" s="5" t="s">
        <v>137</v>
      </c>
      <c r="H67" s="5">
        <v>1012</v>
      </c>
      <c r="I67" s="5">
        <v>945217394</v>
      </c>
      <c r="J67" s="5">
        <v>945229358</v>
      </c>
      <c r="K67" s="5" t="s">
        <v>303</v>
      </c>
      <c r="M67" s="6">
        <v>52627921716696</v>
      </c>
      <c r="N67" s="6">
        <v>4744532834062840</v>
      </c>
    </row>
    <row r="68" spans="1:14" x14ac:dyDescent="0.3">
      <c r="A68" s="4" t="str">
        <f t="shared" si="1"/>
        <v>010229</v>
      </c>
      <c r="B68" s="5" t="s">
        <v>57</v>
      </c>
      <c r="C68" s="5" t="s">
        <v>225</v>
      </c>
      <c r="D68" s="5">
        <v>10229</v>
      </c>
      <c r="E68" s="5" t="s">
        <v>304</v>
      </c>
      <c r="F68" s="5" t="s">
        <v>305</v>
      </c>
      <c r="G68" s="5" t="s">
        <v>137</v>
      </c>
      <c r="H68" s="5">
        <v>1005</v>
      </c>
      <c r="I68" s="5">
        <v>945282942</v>
      </c>
      <c r="J68" s="5">
        <v>945250488</v>
      </c>
      <c r="K68" s="5" t="s">
        <v>306</v>
      </c>
      <c r="M68" s="6">
        <v>527003062116801</v>
      </c>
      <c r="N68" s="6">
        <v>4743338587148350</v>
      </c>
    </row>
    <row r="69" spans="1:14" x14ac:dyDescent="0.3">
      <c r="A69" s="4" t="str">
        <f t="shared" si="1"/>
        <v>010231</v>
      </c>
      <c r="B69" s="5" t="s">
        <v>57</v>
      </c>
      <c r="C69" s="5" t="s">
        <v>58</v>
      </c>
      <c r="D69" s="5">
        <v>10231</v>
      </c>
      <c r="E69" s="5" t="s">
        <v>307</v>
      </c>
      <c r="F69" s="5" t="s">
        <v>308</v>
      </c>
      <c r="G69" s="5" t="s">
        <v>137</v>
      </c>
      <c r="H69" s="5">
        <v>1006</v>
      </c>
      <c r="I69" s="5">
        <v>945187041</v>
      </c>
      <c r="K69" s="5" t="s">
        <v>309</v>
      </c>
      <c r="M69" s="6">
        <v>527592862621764</v>
      </c>
      <c r="N69" s="6">
        <v>4742410296099310</v>
      </c>
    </row>
    <row r="70" spans="1:14" x14ac:dyDescent="0.3">
      <c r="A70" s="4" t="str">
        <f t="shared" si="1"/>
        <v>010233</v>
      </c>
      <c r="B70" s="5" t="s">
        <v>57</v>
      </c>
      <c r="C70" s="5" t="s">
        <v>225</v>
      </c>
      <c r="D70" s="5">
        <v>10233</v>
      </c>
      <c r="E70" s="5" t="s">
        <v>310</v>
      </c>
      <c r="F70" s="5" t="s">
        <v>311</v>
      </c>
      <c r="G70" s="5" t="s">
        <v>137</v>
      </c>
      <c r="H70" s="5">
        <v>1009</v>
      </c>
      <c r="I70" s="5">
        <v>945220500</v>
      </c>
      <c r="J70" s="5">
        <v>945242412</v>
      </c>
      <c r="K70" s="5" t="s">
        <v>312</v>
      </c>
      <c r="M70" s="6">
        <v>525916490722222</v>
      </c>
      <c r="N70" s="6">
        <v>4744809017846430</v>
      </c>
    </row>
    <row r="71" spans="1:14" x14ac:dyDescent="0.3">
      <c r="A71" s="4" t="str">
        <f t="shared" si="1"/>
        <v>010234</v>
      </c>
      <c r="B71" s="5" t="s">
        <v>57</v>
      </c>
      <c r="C71" s="5" t="s">
        <v>225</v>
      </c>
      <c r="D71" s="5">
        <v>10234</v>
      </c>
      <c r="E71" s="5" t="s">
        <v>313</v>
      </c>
      <c r="F71" s="5" t="s">
        <v>314</v>
      </c>
      <c r="G71" s="5" t="s">
        <v>137</v>
      </c>
      <c r="H71" s="5">
        <v>1008</v>
      </c>
      <c r="I71" s="5">
        <v>945134107</v>
      </c>
      <c r="J71" s="5">
        <v>945146780</v>
      </c>
      <c r="K71" s="5" t="s">
        <v>315</v>
      </c>
      <c r="M71" s="6">
        <v>526224431777458</v>
      </c>
      <c r="N71" s="6">
        <v>4743685406554260</v>
      </c>
    </row>
    <row r="72" spans="1:14" x14ac:dyDescent="0.3">
      <c r="A72" s="4" t="str">
        <f t="shared" si="1"/>
        <v>010235</v>
      </c>
      <c r="B72" s="5" t="s">
        <v>57</v>
      </c>
      <c r="C72" s="5" t="s">
        <v>225</v>
      </c>
      <c r="D72" s="5">
        <v>10235</v>
      </c>
      <c r="E72" s="5" t="s">
        <v>316</v>
      </c>
      <c r="F72" s="5" t="s">
        <v>317</v>
      </c>
      <c r="G72" s="5" t="s">
        <v>137</v>
      </c>
      <c r="H72" s="5">
        <v>1007</v>
      </c>
      <c r="I72" s="5">
        <v>945151709</v>
      </c>
      <c r="J72" s="5">
        <v>945150266</v>
      </c>
      <c r="K72" s="5" t="s">
        <v>318</v>
      </c>
      <c r="M72" s="6">
        <v>526323010846017</v>
      </c>
      <c r="N72" s="6">
        <v>4743244716255500</v>
      </c>
    </row>
    <row r="73" spans="1:14" x14ac:dyDescent="0.3">
      <c r="A73" s="4" t="str">
        <f t="shared" si="1"/>
        <v>010237</v>
      </c>
      <c r="B73" s="5" t="s">
        <v>57</v>
      </c>
      <c r="C73" s="5" t="s">
        <v>225</v>
      </c>
      <c r="D73" s="5">
        <v>10237</v>
      </c>
      <c r="E73" s="5" t="s">
        <v>319</v>
      </c>
      <c r="F73" s="5" t="s">
        <v>320</v>
      </c>
      <c r="G73" s="5" t="s">
        <v>137</v>
      </c>
      <c r="H73" s="5">
        <v>1007</v>
      </c>
      <c r="I73" s="5">
        <v>945143660</v>
      </c>
      <c r="J73" s="5">
        <v>945143001</v>
      </c>
      <c r="K73" s="5" t="s">
        <v>321</v>
      </c>
      <c r="L73" s="5" t="s">
        <v>322</v>
      </c>
      <c r="M73" s="6">
        <v>526080954086706</v>
      </c>
      <c r="N73" s="6">
        <v>4743110203635150</v>
      </c>
    </row>
    <row r="74" spans="1:14" x14ac:dyDescent="0.3">
      <c r="A74" s="4" t="str">
        <f t="shared" si="1"/>
        <v>010239</v>
      </c>
      <c r="B74" s="5" t="s">
        <v>57</v>
      </c>
      <c r="C74" s="5" t="s">
        <v>225</v>
      </c>
      <c r="D74" s="5">
        <v>10239</v>
      </c>
      <c r="E74" s="5" t="s">
        <v>323</v>
      </c>
      <c r="F74" s="5" t="s">
        <v>324</v>
      </c>
      <c r="G74" s="5" t="s">
        <v>137</v>
      </c>
      <c r="H74" s="5">
        <v>1007</v>
      </c>
      <c r="I74" s="5">
        <v>945142874</v>
      </c>
      <c r="J74" s="5">
        <v>945234564</v>
      </c>
      <c r="K74" s="5" t="s">
        <v>325</v>
      </c>
      <c r="L74" s="5" t="s">
        <v>326</v>
      </c>
      <c r="M74" s="6">
        <v>526111645119176</v>
      </c>
      <c r="N74" s="6">
        <v>4742549647734680</v>
      </c>
    </row>
    <row r="75" spans="1:14" x14ac:dyDescent="0.3">
      <c r="A75" s="4" t="str">
        <f t="shared" si="1"/>
        <v>010244</v>
      </c>
      <c r="B75" s="5" t="s">
        <v>57</v>
      </c>
      <c r="C75" s="5" t="s">
        <v>225</v>
      </c>
      <c r="D75" s="5">
        <v>10244</v>
      </c>
      <c r="E75" s="5" t="s">
        <v>327</v>
      </c>
      <c r="F75" s="5" t="s">
        <v>328</v>
      </c>
      <c r="G75" s="5" t="s">
        <v>137</v>
      </c>
      <c r="H75" s="5">
        <v>1010</v>
      </c>
      <c r="I75" s="5">
        <v>945242942</v>
      </c>
      <c r="K75" s="5" t="s">
        <v>329</v>
      </c>
      <c r="M75" s="6">
        <v>524460992007993</v>
      </c>
      <c r="N75" s="6">
        <v>4744903968519500</v>
      </c>
    </row>
    <row r="76" spans="1:14" x14ac:dyDescent="0.3">
      <c r="A76" s="4" t="str">
        <f t="shared" si="1"/>
        <v>010246</v>
      </c>
      <c r="B76" s="5" t="s">
        <v>57</v>
      </c>
      <c r="C76" s="5" t="s">
        <v>58</v>
      </c>
      <c r="D76" s="5">
        <v>10246</v>
      </c>
      <c r="E76" s="5" t="s">
        <v>330</v>
      </c>
      <c r="F76" s="5" t="s">
        <v>331</v>
      </c>
      <c r="G76" s="5" t="s">
        <v>137</v>
      </c>
      <c r="H76" s="5">
        <v>1013</v>
      </c>
      <c r="I76" s="5">
        <v>945123395</v>
      </c>
      <c r="J76" s="5">
        <v>945123394</v>
      </c>
      <c r="K76" s="5" t="s">
        <v>332</v>
      </c>
      <c r="L76" s="5" t="s">
        <v>333</v>
      </c>
      <c r="M76" s="6">
        <v>527975189438395</v>
      </c>
      <c r="N76" s="6">
        <v>4745499327335930</v>
      </c>
    </row>
    <row r="77" spans="1:14" x14ac:dyDescent="0.3">
      <c r="A77" s="4" t="str">
        <f t="shared" si="1"/>
        <v>010248</v>
      </c>
      <c r="B77" s="5" t="s">
        <v>57</v>
      </c>
      <c r="C77" s="5" t="s">
        <v>225</v>
      </c>
      <c r="D77" s="5">
        <v>10248</v>
      </c>
      <c r="E77" s="5" t="s">
        <v>334</v>
      </c>
      <c r="F77" s="5" t="s">
        <v>335</v>
      </c>
      <c r="G77" s="5" t="s">
        <v>137</v>
      </c>
      <c r="H77" s="5">
        <v>1006</v>
      </c>
      <c r="I77" s="5">
        <v>945000333</v>
      </c>
      <c r="K77" s="5" t="s">
        <v>336</v>
      </c>
      <c r="L77" s="5" t="s">
        <v>337</v>
      </c>
      <c r="M77" s="6">
        <v>527001907698599</v>
      </c>
      <c r="N77" s="6">
        <v>4744369417325850</v>
      </c>
    </row>
    <row r="78" spans="1:14" x14ac:dyDescent="0.3">
      <c r="A78" s="4" t="str">
        <f t="shared" si="1"/>
        <v>010251</v>
      </c>
      <c r="B78" s="5" t="s">
        <v>57</v>
      </c>
      <c r="C78" s="5" t="s">
        <v>225</v>
      </c>
      <c r="D78" s="5">
        <v>10251</v>
      </c>
      <c r="E78" s="5" t="s">
        <v>338</v>
      </c>
      <c r="F78" s="5" t="s">
        <v>339</v>
      </c>
      <c r="G78" s="5" t="s">
        <v>137</v>
      </c>
      <c r="H78" s="5">
        <v>1010</v>
      </c>
      <c r="I78" s="5">
        <v>945171957</v>
      </c>
      <c r="J78" s="5">
        <v>945173636</v>
      </c>
      <c r="K78" s="5" t="s">
        <v>340</v>
      </c>
      <c r="M78" s="6">
        <v>525247925912542</v>
      </c>
      <c r="N78" s="6">
        <v>4745219624268680</v>
      </c>
    </row>
    <row r="79" spans="1:14" x14ac:dyDescent="0.3">
      <c r="A79" s="4" t="str">
        <f t="shared" si="1"/>
        <v>010253</v>
      </c>
      <c r="B79" s="5" t="s">
        <v>57</v>
      </c>
      <c r="C79" s="5" t="s">
        <v>225</v>
      </c>
      <c r="D79" s="5">
        <v>10253</v>
      </c>
      <c r="E79" s="5" t="s">
        <v>341</v>
      </c>
      <c r="F79" s="5" t="s">
        <v>342</v>
      </c>
      <c r="G79" s="5" t="s">
        <v>137</v>
      </c>
      <c r="H79" s="5">
        <v>1008</v>
      </c>
      <c r="I79" s="5">
        <v>945213203</v>
      </c>
      <c r="K79" s="5" t="s">
        <v>343</v>
      </c>
      <c r="M79" s="6">
        <v>520616160958852</v>
      </c>
      <c r="N79" s="6">
        <v>474199364090827</v>
      </c>
    </row>
    <row r="80" spans="1:14" x14ac:dyDescent="0.3">
      <c r="A80" s="4" t="str">
        <f t="shared" si="1"/>
        <v>010254</v>
      </c>
      <c r="B80" s="5" t="s">
        <v>57</v>
      </c>
      <c r="C80" s="5" t="s">
        <v>225</v>
      </c>
      <c r="D80" s="5">
        <v>10254</v>
      </c>
      <c r="E80" s="5" t="s">
        <v>344</v>
      </c>
      <c r="F80" s="5" t="s">
        <v>345</v>
      </c>
      <c r="G80" s="5" t="s">
        <v>223</v>
      </c>
      <c r="H80" s="5">
        <v>1230</v>
      </c>
      <c r="I80" s="5">
        <v>945371007</v>
      </c>
      <c r="J80" s="5">
        <v>0</v>
      </c>
      <c r="K80" s="5" t="s">
        <v>346</v>
      </c>
      <c r="L80" s="5" t="s">
        <v>347</v>
      </c>
      <c r="M80" s="6">
        <v>516456643753841</v>
      </c>
      <c r="N80" s="6">
        <v>4741047443504010</v>
      </c>
    </row>
    <row r="81" spans="1:14" x14ac:dyDescent="0.3">
      <c r="A81" s="4" t="str">
        <f t="shared" si="1"/>
        <v>010256</v>
      </c>
      <c r="B81" s="5" t="s">
        <v>57</v>
      </c>
      <c r="C81" s="5" t="s">
        <v>58</v>
      </c>
      <c r="D81" s="5">
        <v>10256</v>
      </c>
      <c r="E81" s="5" t="s">
        <v>348</v>
      </c>
      <c r="F81" s="5" t="s">
        <v>349</v>
      </c>
      <c r="G81" s="5" t="s">
        <v>137</v>
      </c>
      <c r="H81" s="5">
        <v>1013</v>
      </c>
      <c r="I81" s="5">
        <v>945258025</v>
      </c>
      <c r="J81" s="5">
        <v>945281902</v>
      </c>
      <c r="K81" s="5" t="s">
        <v>350</v>
      </c>
      <c r="M81" s="6">
        <v>52765663598155</v>
      </c>
      <c r="N81" s="6">
        <v>4747444041494990</v>
      </c>
    </row>
    <row r="82" spans="1:14" x14ac:dyDescent="0.3">
      <c r="A82" s="4" t="str">
        <f t="shared" si="1"/>
        <v>010257</v>
      </c>
      <c r="B82" s="5" t="s">
        <v>57</v>
      </c>
      <c r="C82" s="5" t="s">
        <v>58</v>
      </c>
      <c r="D82" s="5">
        <v>10257</v>
      </c>
      <c r="E82" s="5" t="s">
        <v>351</v>
      </c>
      <c r="F82" s="5" t="s">
        <v>203</v>
      </c>
      <c r="G82" s="5" t="s">
        <v>137</v>
      </c>
      <c r="H82" s="5">
        <v>1002</v>
      </c>
      <c r="I82" s="5">
        <v>945187055</v>
      </c>
      <c r="K82" s="5" t="s">
        <v>352</v>
      </c>
      <c r="L82" s="5" t="s">
        <v>353</v>
      </c>
      <c r="M82" s="6">
        <v>527034561242012</v>
      </c>
      <c r="N82" s="6">
        <v>4744781683410280</v>
      </c>
    </row>
    <row r="83" spans="1:14" x14ac:dyDescent="0.3">
      <c r="A83" s="4" t="str">
        <f t="shared" si="1"/>
        <v>010258</v>
      </c>
      <c r="B83" s="5" t="s">
        <v>57</v>
      </c>
      <c r="C83" s="5" t="s">
        <v>58</v>
      </c>
      <c r="D83" s="5">
        <v>10258</v>
      </c>
      <c r="E83" s="5" t="s">
        <v>354</v>
      </c>
      <c r="F83" s="5" t="s">
        <v>355</v>
      </c>
      <c r="G83" s="5" t="s">
        <v>137</v>
      </c>
      <c r="H83" s="5">
        <v>1003</v>
      </c>
      <c r="I83" s="5">
        <v>945187106</v>
      </c>
      <c r="J83" s="5">
        <v>945287644</v>
      </c>
      <c r="K83" s="5" t="s">
        <v>356</v>
      </c>
      <c r="M83" s="6">
        <v>527684003938768</v>
      </c>
      <c r="N83" s="6">
        <v>4744016539153180</v>
      </c>
    </row>
    <row r="84" spans="1:14" x14ac:dyDescent="0.3">
      <c r="A84" s="4" t="str">
        <f t="shared" si="1"/>
        <v>010266</v>
      </c>
      <c r="B84" s="5" t="s">
        <v>57</v>
      </c>
      <c r="C84" s="5" t="s">
        <v>58</v>
      </c>
      <c r="D84" s="5">
        <v>10266</v>
      </c>
      <c r="E84" s="5" t="s">
        <v>357</v>
      </c>
      <c r="F84" s="5" t="s">
        <v>358</v>
      </c>
      <c r="G84" s="5" t="s">
        <v>137</v>
      </c>
      <c r="H84" s="5">
        <v>1009</v>
      </c>
      <c r="I84" s="5">
        <v>945187057</v>
      </c>
      <c r="J84" s="5">
        <v>945187058</v>
      </c>
      <c r="K84" s="5" t="s">
        <v>359</v>
      </c>
      <c r="L84" s="5" t="s">
        <v>360</v>
      </c>
      <c r="M84" s="6">
        <v>5256837022919</v>
      </c>
      <c r="N84" s="6">
        <v>4744613097725410</v>
      </c>
    </row>
    <row r="85" spans="1:14" x14ac:dyDescent="0.3">
      <c r="A85" s="4" t="str">
        <f t="shared" si="1"/>
        <v>010288</v>
      </c>
      <c r="B85" s="5" t="s">
        <v>57</v>
      </c>
      <c r="C85" s="5" t="s">
        <v>58</v>
      </c>
      <c r="D85" s="5">
        <v>10288</v>
      </c>
      <c r="E85" s="5" t="s">
        <v>361</v>
      </c>
      <c r="F85" s="5" t="s">
        <v>362</v>
      </c>
      <c r="G85" s="5" t="s">
        <v>137</v>
      </c>
      <c r="H85" s="5">
        <v>1007</v>
      </c>
      <c r="I85" s="5">
        <v>945187200</v>
      </c>
      <c r="K85" s="5" t="s">
        <v>363</v>
      </c>
      <c r="L85" s="5" t="s">
        <v>364</v>
      </c>
      <c r="M85" s="6">
        <v>52576686987747</v>
      </c>
      <c r="N85" s="6">
        <v>474277367213517</v>
      </c>
    </row>
    <row r="86" spans="1:14" x14ac:dyDescent="0.3">
      <c r="A86" s="4" t="str">
        <f t="shared" si="1"/>
        <v>010291</v>
      </c>
      <c r="B86" s="5" t="s">
        <v>57</v>
      </c>
      <c r="C86" s="5" t="s">
        <v>225</v>
      </c>
      <c r="D86" s="5">
        <v>10291</v>
      </c>
      <c r="E86" s="5" t="s">
        <v>365</v>
      </c>
      <c r="F86" s="5" t="s">
        <v>366</v>
      </c>
      <c r="G86" s="5" t="s">
        <v>137</v>
      </c>
      <c r="H86" s="5">
        <v>1010</v>
      </c>
      <c r="I86" s="5">
        <v>945229944</v>
      </c>
      <c r="J86" s="5">
        <v>945229700</v>
      </c>
      <c r="K86" s="5" t="s">
        <v>367</v>
      </c>
      <c r="M86" s="6">
        <v>524220031945974</v>
      </c>
      <c r="N86" s="6">
        <v>4745625721608740</v>
      </c>
    </row>
    <row r="87" spans="1:14" x14ac:dyDescent="0.3">
      <c r="A87" s="4" t="str">
        <f t="shared" si="1"/>
        <v>010296</v>
      </c>
      <c r="B87" s="5" t="s">
        <v>57</v>
      </c>
      <c r="C87" s="5" t="s">
        <v>58</v>
      </c>
      <c r="D87" s="5">
        <v>10296</v>
      </c>
      <c r="E87" s="5" t="s">
        <v>368</v>
      </c>
      <c r="F87" s="5" t="s">
        <v>369</v>
      </c>
      <c r="G87" s="5" t="s">
        <v>137</v>
      </c>
      <c r="H87" s="5">
        <v>1010</v>
      </c>
      <c r="I87" s="5">
        <v>945001200</v>
      </c>
      <c r="J87" s="5">
        <v>945001201</v>
      </c>
      <c r="K87" s="5" t="s">
        <v>370</v>
      </c>
      <c r="L87" s="5" t="s">
        <v>371</v>
      </c>
      <c r="M87" s="6">
        <v>523988397933853</v>
      </c>
      <c r="N87" s="6">
        <v>4744662407688510</v>
      </c>
    </row>
    <row r="88" spans="1:14" x14ac:dyDescent="0.3">
      <c r="A88" s="4" t="str">
        <f t="shared" si="1"/>
        <v>010298</v>
      </c>
      <c r="B88" s="5" t="s">
        <v>57</v>
      </c>
      <c r="C88" s="5" t="s">
        <v>225</v>
      </c>
      <c r="D88" s="5">
        <v>10298</v>
      </c>
      <c r="E88" s="5" t="s">
        <v>372</v>
      </c>
      <c r="F88" s="5" t="s">
        <v>373</v>
      </c>
      <c r="G88" s="5" t="s">
        <v>100</v>
      </c>
      <c r="H88" s="5">
        <v>1400</v>
      </c>
      <c r="I88" s="5">
        <v>615712383</v>
      </c>
      <c r="K88" s="5" t="s">
        <v>374</v>
      </c>
      <c r="M88" s="6">
        <v>502738552086694</v>
      </c>
      <c r="N88" s="6">
        <v>4776497067835500</v>
      </c>
    </row>
    <row r="89" spans="1:14" x14ac:dyDescent="0.3">
      <c r="A89" s="4" t="str">
        <f t="shared" si="1"/>
        <v>010300</v>
      </c>
      <c r="B89" s="5" t="s">
        <v>57</v>
      </c>
      <c r="C89" s="5" t="s">
        <v>375</v>
      </c>
      <c r="D89" s="5">
        <v>10300</v>
      </c>
      <c r="E89" s="5" t="s">
        <v>376</v>
      </c>
      <c r="F89" s="5" t="s">
        <v>377</v>
      </c>
      <c r="G89" s="5" t="s">
        <v>66</v>
      </c>
      <c r="H89" s="5">
        <v>1470</v>
      </c>
      <c r="I89" s="5">
        <v>945891003</v>
      </c>
      <c r="J89" s="5">
        <v>945891003</v>
      </c>
      <c r="K89" s="5" t="s">
        <v>378</v>
      </c>
      <c r="M89" s="6">
        <v>49969913387917</v>
      </c>
      <c r="N89" s="6">
        <v>4766363630467370</v>
      </c>
    </row>
    <row r="90" spans="1:14" x14ac:dyDescent="0.3">
      <c r="A90" s="4" t="str">
        <f t="shared" si="1"/>
        <v>010301</v>
      </c>
      <c r="B90" s="5" t="s">
        <v>57</v>
      </c>
      <c r="C90" s="5" t="s">
        <v>375</v>
      </c>
      <c r="D90" s="5">
        <v>10301</v>
      </c>
      <c r="E90" s="5" t="s">
        <v>379</v>
      </c>
      <c r="F90" s="5" t="s">
        <v>380</v>
      </c>
      <c r="G90" s="5" t="s">
        <v>124</v>
      </c>
      <c r="H90" s="5">
        <v>1200</v>
      </c>
      <c r="I90" s="5">
        <v>945312151</v>
      </c>
      <c r="J90" s="5">
        <v>945312151</v>
      </c>
      <c r="K90" s="5" t="s">
        <v>381</v>
      </c>
      <c r="M90" s="6">
        <v>549827831241129</v>
      </c>
      <c r="N90" s="6">
        <v>4744552720015110</v>
      </c>
    </row>
    <row r="91" spans="1:14" x14ac:dyDescent="0.3">
      <c r="A91" s="4" t="str">
        <f t="shared" si="1"/>
        <v>010311</v>
      </c>
      <c r="B91" s="5" t="s">
        <v>57</v>
      </c>
      <c r="C91" s="5" t="s">
        <v>225</v>
      </c>
      <c r="D91" s="5">
        <v>10311</v>
      </c>
      <c r="E91" s="5" t="s">
        <v>382</v>
      </c>
      <c r="F91" s="5" t="s">
        <v>383</v>
      </c>
      <c r="G91" s="5" t="s">
        <v>137</v>
      </c>
      <c r="H91" s="5">
        <v>1007</v>
      </c>
      <c r="I91" s="5">
        <v>945145445</v>
      </c>
      <c r="J91" s="5">
        <v>945139621</v>
      </c>
      <c r="K91" s="5" t="s">
        <v>384</v>
      </c>
      <c r="M91" s="6">
        <v>525008672740292</v>
      </c>
      <c r="N91" s="6">
        <v>4742892307987180</v>
      </c>
    </row>
    <row r="92" spans="1:14" x14ac:dyDescent="0.3">
      <c r="A92" s="4" t="str">
        <f t="shared" si="1"/>
        <v>010314</v>
      </c>
      <c r="B92" s="5" t="s">
        <v>57</v>
      </c>
      <c r="C92" s="5" t="s">
        <v>375</v>
      </c>
      <c r="D92" s="5">
        <v>10314</v>
      </c>
      <c r="E92" s="5" t="s">
        <v>385</v>
      </c>
      <c r="F92" s="5" t="s">
        <v>386</v>
      </c>
      <c r="G92" s="5" t="s">
        <v>137</v>
      </c>
      <c r="H92" s="5">
        <v>1001</v>
      </c>
      <c r="I92" s="5">
        <v>945161688</v>
      </c>
      <c r="J92" s="5">
        <v>945161939</v>
      </c>
      <c r="K92" s="5" t="s">
        <v>387</v>
      </c>
      <c r="M92" s="6">
        <v>526668445755267</v>
      </c>
      <c r="N92" s="6">
        <v>4744231315436090</v>
      </c>
    </row>
    <row r="93" spans="1:14" x14ac:dyDescent="0.3">
      <c r="A93" s="4" t="str">
        <f t="shared" si="1"/>
        <v>010315</v>
      </c>
      <c r="B93" s="5" t="s">
        <v>57</v>
      </c>
      <c r="C93" s="5" t="s">
        <v>225</v>
      </c>
      <c r="D93" s="5">
        <v>10315</v>
      </c>
      <c r="E93" s="5" t="s">
        <v>388</v>
      </c>
      <c r="F93" s="5" t="s">
        <v>305</v>
      </c>
      <c r="G93" s="5" t="s">
        <v>137</v>
      </c>
      <c r="H93" s="5">
        <v>1005</v>
      </c>
      <c r="I93" s="5">
        <v>945282942</v>
      </c>
      <c r="J93" s="5">
        <v>945250488</v>
      </c>
      <c r="K93" s="5" t="s">
        <v>389</v>
      </c>
      <c r="M93" s="6">
        <v>522062679948642</v>
      </c>
      <c r="N93" s="6">
        <v>4756356917304890</v>
      </c>
    </row>
    <row r="94" spans="1:14" x14ac:dyDescent="0.3">
      <c r="A94" s="4" t="str">
        <f t="shared" si="1"/>
        <v>010316</v>
      </c>
      <c r="B94" s="5" t="s">
        <v>57</v>
      </c>
      <c r="C94" s="5" t="s">
        <v>58</v>
      </c>
      <c r="D94" s="5">
        <v>10316</v>
      </c>
      <c r="E94" s="5" t="s">
        <v>390</v>
      </c>
      <c r="F94" s="5" t="s">
        <v>391</v>
      </c>
      <c r="G94" s="5" t="s">
        <v>392</v>
      </c>
      <c r="H94" s="5">
        <v>1170</v>
      </c>
      <c r="I94" s="5">
        <v>945187081</v>
      </c>
      <c r="K94" s="5" t="s">
        <v>393</v>
      </c>
      <c r="M94" s="6">
        <v>52903492060979</v>
      </c>
      <c r="N94" s="6">
        <v>4758565757701820</v>
      </c>
    </row>
    <row r="95" spans="1:14" x14ac:dyDescent="0.3">
      <c r="A95" s="4" t="str">
        <f t="shared" si="1"/>
        <v>010317</v>
      </c>
      <c r="B95" s="5" t="s">
        <v>57</v>
      </c>
      <c r="C95" s="5" t="s">
        <v>58</v>
      </c>
      <c r="D95" s="5">
        <v>10317</v>
      </c>
      <c r="E95" s="5" t="s">
        <v>394</v>
      </c>
      <c r="F95" s="5" t="s">
        <v>395</v>
      </c>
      <c r="G95" s="5" t="s">
        <v>100</v>
      </c>
      <c r="H95" s="5">
        <v>1400</v>
      </c>
      <c r="I95" s="5">
        <v>946721874</v>
      </c>
      <c r="K95" s="5" t="s">
        <v>396</v>
      </c>
      <c r="M95" s="6">
        <v>503308142027288</v>
      </c>
      <c r="N95" s="6">
        <v>4776159396567510</v>
      </c>
    </row>
    <row r="96" spans="1:14" x14ac:dyDescent="0.3">
      <c r="A96" s="4" t="str">
        <f t="shared" si="1"/>
        <v>010318</v>
      </c>
      <c r="B96" s="5" t="s">
        <v>57</v>
      </c>
      <c r="C96" s="5" t="s">
        <v>375</v>
      </c>
      <c r="D96" s="5">
        <v>10318</v>
      </c>
      <c r="E96" s="5" t="s">
        <v>397</v>
      </c>
      <c r="F96" s="5" t="s">
        <v>398</v>
      </c>
      <c r="G96" s="5" t="s">
        <v>61</v>
      </c>
      <c r="H96" s="5">
        <v>1240</v>
      </c>
      <c r="I96" s="5">
        <v>945420027</v>
      </c>
      <c r="J96" s="5">
        <v>945420394</v>
      </c>
      <c r="K96" s="5" t="s">
        <v>399</v>
      </c>
      <c r="M96" s="6">
        <v>539810829065353</v>
      </c>
      <c r="N96" s="6">
        <v>4743191267134910</v>
      </c>
    </row>
    <row r="97" spans="1:14" x14ac:dyDescent="0.3">
      <c r="A97" s="4" t="str">
        <f t="shared" si="1"/>
        <v>010319</v>
      </c>
      <c r="B97" s="5" t="s">
        <v>57</v>
      </c>
      <c r="C97" s="5" t="s">
        <v>58</v>
      </c>
      <c r="D97" s="5">
        <v>10319</v>
      </c>
      <c r="E97" s="5" t="s">
        <v>400</v>
      </c>
      <c r="F97" s="5" t="s">
        <v>401</v>
      </c>
      <c r="G97" s="5" t="s">
        <v>66</v>
      </c>
      <c r="H97" s="5">
        <v>1470</v>
      </c>
      <c r="I97" s="5">
        <v>945393000</v>
      </c>
      <c r="J97" s="5">
        <v>945393682</v>
      </c>
      <c r="K97" s="5" t="s">
        <v>402</v>
      </c>
      <c r="M97" s="6">
        <v>499542306166503</v>
      </c>
      <c r="N97" s="6">
        <v>4766361450911010</v>
      </c>
    </row>
    <row r="98" spans="1:14" x14ac:dyDescent="0.3">
      <c r="A98" s="4" t="str">
        <f t="shared" si="1"/>
        <v>010323</v>
      </c>
      <c r="B98" s="5" t="s">
        <v>57</v>
      </c>
      <c r="C98" s="5" t="s">
        <v>375</v>
      </c>
      <c r="D98" s="5">
        <v>10323</v>
      </c>
      <c r="E98" s="5" t="s">
        <v>403</v>
      </c>
      <c r="F98" s="5" t="s">
        <v>404</v>
      </c>
      <c r="G98" s="5" t="s">
        <v>84</v>
      </c>
      <c r="H98" s="5">
        <v>1250</v>
      </c>
      <c r="I98" s="5">
        <v>945304006</v>
      </c>
      <c r="J98" s="5">
        <v>945314507</v>
      </c>
      <c r="K98" s="5" t="s">
        <v>405</v>
      </c>
      <c r="M98" s="6">
        <v>556062151296223</v>
      </c>
      <c r="N98" s="6">
        <v>4748594867247740</v>
      </c>
    </row>
    <row r="99" spans="1:14" x14ac:dyDescent="0.3">
      <c r="A99" s="4" t="str">
        <f t="shared" si="1"/>
        <v>010327</v>
      </c>
      <c r="B99" s="5" t="s">
        <v>57</v>
      </c>
      <c r="C99" s="5" t="s">
        <v>58</v>
      </c>
      <c r="D99" s="5">
        <v>10327</v>
      </c>
      <c r="E99" s="5" t="s">
        <v>406</v>
      </c>
      <c r="F99" s="5" t="s">
        <v>407</v>
      </c>
      <c r="G99" s="5" t="s">
        <v>66</v>
      </c>
      <c r="H99" s="5">
        <v>1470</v>
      </c>
      <c r="I99" s="5">
        <v>945890481</v>
      </c>
      <c r="J99" s="5">
        <v>945890481</v>
      </c>
      <c r="K99" s="5" t="s">
        <v>408</v>
      </c>
      <c r="L99" s="5" t="s">
        <v>409</v>
      </c>
      <c r="M99" s="6">
        <v>499702786788193</v>
      </c>
      <c r="N99" s="6">
        <v>4767042532278870</v>
      </c>
    </row>
    <row r="100" spans="1:14" x14ac:dyDescent="0.3">
      <c r="A100" s="4" t="str">
        <f t="shared" si="1"/>
        <v>010329</v>
      </c>
      <c r="B100" s="5" t="s">
        <v>57</v>
      </c>
      <c r="C100" s="5" t="s">
        <v>58</v>
      </c>
      <c r="D100" s="5">
        <v>10329</v>
      </c>
      <c r="E100" s="5" t="s">
        <v>410</v>
      </c>
      <c r="F100" s="5" t="s">
        <v>411</v>
      </c>
      <c r="G100" s="5" t="s">
        <v>137</v>
      </c>
      <c r="H100" s="5">
        <v>1010</v>
      </c>
      <c r="I100" s="5">
        <v>945187059</v>
      </c>
      <c r="J100" s="5">
        <v>945187061</v>
      </c>
      <c r="K100" s="5" t="s">
        <v>412</v>
      </c>
      <c r="M100" s="6">
        <v>525496249513518</v>
      </c>
      <c r="N100" s="6">
        <v>4745391479288090</v>
      </c>
    </row>
    <row r="101" spans="1:14" x14ac:dyDescent="0.3">
      <c r="A101" s="4" t="str">
        <f t="shared" si="1"/>
        <v>010330</v>
      </c>
      <c r="B101" s="5" t="s">
        <v>57</v>
      </c>
      <c r="C101" s="5" t="s">
        <v>58</v>
      </c>
      <c r="D101" s="5">
        <v>10330</v>
      </c>
      <c r="E101" s="5" t="s">
        <v>413</v>
      </c>
      <c r="F101" s="5" t="s">
        <v>414</v>
      </c>
      <c r="G101" s="5" t="s">
        <v>137</v>
      </c>
      <c r="H101" s="5">
        <v>1004</v>
      </c>
      <c r="I101" s="5">
        <v>945187062</v>
      </c>
      <c r="J101" s="5">
        <v>945187063</v>
      </c>
      <c r="K101" s="5" t="s">
        <v>415</v>
      </c>
      <c r="M101" s="6">
        <v>527365499956989</v>
      </c>
      <c r="N101" s="6">
        <v>4743387657160290</v>
      </c>
    </row>
    <row r="102" spans="1:14" x14ac:dyDescent="0.3">
      <c r="A102" s="4" t="str">
        <f t="shared" si="1"/>
        <v>010332</v>
      </c>
      <c r="B102" s="5" t="s">
        <v>57</v>
      </c>
      <c r="C102" s="5" t="s">
        <v>58</v>
      </c>
      <c r="D102" s="5">
        <v>10332</v>
      </c>
      <c r="E102" s="5" t="s">
        <v>416</v>
      </c>
      <c r="F102" s="5" t="s">
        <v>417</v>
      </c>
      <c r="G102" s="5" t="s">
        <v>137</v>
      </c>
      <c r="H102" s="5">
        <v>1002</v>
      </c>
      <c r="I102" s="5">
        <v>945268348</v>
      </c>
      <c r="J102" s="5">
        <v>945269883</v>
      </c>
      <c r="K102" s="5" t="s">
        <v>418</v>
      </c>
      <c r="L102" s="5" t="s">
        <v>419</v>
      </c>
      <c r="M102" s="6">
        <v>527543618439628</v>
      </c>
      <c r="N102" s="6">
        <v>4744363358559090</v>
      </c>
    </row>
    <row r="103" spans="1:14" x14ac:dyDescent="0.3">
      <c r="A103" s="4" t="str">
        <f t="shared" si="1"/>
        <v>010333</v>
      </c>
      <c r="B103" s="5" t="s">
        <v>57</v>
      </c>
      <c r="C103" s="5" t="s">
        <v>58</v>
      </c>
      <c r="D103" s="5">
        <v>10333</v>
      </c>
      <c r="E103" s="5" t="s">
        <v>420</v>
      </c>
      <c r="F103" s="5" t="s">
        <v>421</v>
      </c>
      <c r="G103" s="5" t="s">
        <v>137</v>
      </c>
      <c r="H103" s="5">
        <v>1003</v>
      </c>
      <c r="I103" s="5">
        <v>945187077</v>
      </c>
      <c r="K103" s="5" t="s">
        <v>422</v>
      </c>
      <c r="M103" s="6">
        <v>527680713846894</v>
      </c>
      <c r="N103" s="6">
        <v>4743739905461170</v>
      </c>
    </row>
    <row r="104" spans="1:14" x14ac:dyDescent="0.3">
      <c r="A104" s="4" t="str">
        <f t="shared" si="1"/>
        <v>010335</v>
      </c>
      <c r="B104" s="5" t="s">
        <v>57</v>
      </c>
      <c r="C104" s="5" t="s">
        <v>58</v>
      </c>
      <c r="D104" s="5">
        <v>10335</v>
      </c>
      <c r="E104" s="5" t="s">
        <v>423</v>
      </c>
      <c r="F104" s="5" t="s">
        <v>345</v>
      </c>
      <c r="G104" s="5" t="s">
        <v>223</v>
      </c>
      <c r="H104" s="5">
        <v>1230</v>
      </c>
      <c r="I104" s="5">
        <v>945187066</v>
      </c>
      <c r="K104" s="5" t="s">
        <v>424</v>
      </c>
      <c r="M104" s="6">
        <v>516263237475877</v>
      </c>
      <c r="N104" s="6">
        <v>4740811711486580</v>
      </c>
    </row>
    <row r="105" spans="1:14" x14ac:dyDescent="0.3">
      <c r="A105" s="4" t="str">
        <f t="shared" si="1"/>
        <v>010338</v>
      </c>
      <c r="B105" s="5" t="s">
        <v>57</v>
      </c>
      <c r="C105" s="5" t="s">
        <v>58</v>
      </c>
      <c r="D105" s="5">
        <v>10338</v>
      </c>
      <c r="E105" s="5" t="s">
        <v>425</v>
      </c>
      <c r="F105" s="5" t="s">
        <v>426</v>
      </c>
      <c r="G105" s="5" t="s">
        <v>100</v>
      </c>
      <c r="H105" s="5">
        <v>1400</v>
      </c>
      <c r="I105" s="5">
        <v>945187214</v>
      </c>
      <c r="J105" s="5">
        <v>946720226</v>
      </c>
      <c r="K105" s="5" t="s">
        <v>427</v>
      </c>
      <c r="M105" s="6">
        <v>502884412826446</v>
      </c>
      <c r="N105" s="6">
        <v>4776973970763290</v>
      </c>
    </row>
    <row r="106" spans="1:14" x14ac:dyDescent="0.3">
      <c r="A106" s="4" t="str">
        <f t="shared" si="1"/>
        <v>010339</v>
      </c>
      <c r="B106" s="5" t="s">
        <v>57</v>
      </c>
      <c r="C106" s="5" t="s">
        <v>58</v>
      </c>
      <c r="D106" s="5">
        <v>10339</v>
      </c>
      <c r="E106" s="5" t="s">
        <v>428</v>
      </c>
      <c r="F106" s="5" t="s">
        <v>429</v>
      </c>
      <c r="G106" s="5" t="s">
        <v>137</v>
      </c>
      <c r="H106" s="5">
        <v>1012</v>
      </c>
      <c r="I106" s="5">
        <v>945187080</v>
      </c>
      <c r="K106" s="5" t="s">
        <v>430</v>
      </c>
      <c r="M106" s="6">
        <v>526362533177728</v>
      </c>
      <c r="N106" s="6">
        <v>4744872474929930</v>
      </c>
    </row>
    <row r="107" spans="1:14" x14ac:dyDescent="0.3">
      <c r="A107" s="4" t="str">
        <f t="shared" si="1"/>
        <v>010340</v>
      </c>
      <c r="B107" s="5" t="s">
        <v>57</v>
      </c>
      <c r="C107" s="5" t="s">
        <v>58</v>
      </c>
      <c r="D107" s="5">
        <v>10340</v>
      </c>
      <c r="E107" s="5" t="s">
        <v>431</v>
      </c>
      <c r="F107" s="5" t="s">
        <v>432</v>
      </c>
      <c r="G107" s="5" t="s">
        <v>137</v>
      </c>
      <c r="H107" s="5">
        <v>1012</v>
      </c>
      <c r="I107" s="5">
        <v>945187033</v>
      </c>
      <c r="J107" s="5">
        <v>945242425</v>
      </c>
      <c r="K107" s="5" t="s">
        <v>433</v>
      </c>
      <c r="M107" s="6">
        <v>526538400544874</v>
      </c>
      <c r="N107" s="6">
        <v>474496399630102</v>
      </c>
    </row>
    <row r="108" spans="1:14" x14ac:dyDescent="0.3">
      <c r="A108" s="4" t="str">
        <f t="shared" si="1"/>
        <v>010342</v>
      </c>
      <c r="B108" s="5" t="s">
        <v>57</v>
      </c>
      <c r="C108" s="5" t="s">
        <v>58</v>
      </c>
      <c r="D108" s="5">
        <v>10342</v>
      </c>
      <c r="E108" s="5" t="s">
        <v>434</v>
      </c>
      <c r="F108" s="5" t="s">
        <v>435</v>
      </c>
      <c r="G108" s="5" t="s">
        <v>137</v>
      </c>
      <c r="H108" s="5">
        <v>1003</v>
      </c>
      <c r="I108" s="5">
        <v>945187090</v>
      </c>
      <c r="K108" s="5" t="s">
        <v>436</v>
      </c>
      <c r="M108" s="6">
        <v>527958722487336</v>
      </c>
      <c r="N108" s="6">
        <v>4743548994320580</v>
      </c>
    </row>
    <row r="109" spans="1:14" x14ac:dyDescent="0.3">
      <c r="A109" s="4" t="str">
        <f t="shared" si="1"/>
        <v>010343</v>
      </c>
      <c r="B109" s="5" t="s">
        <v>57</v>
      </c>
      <c r="C109" s="5" t="s">
        <v>58</v>
      </c>
      <c r="D109" s="5">
        <v>10343</v>
      </c>
      <c r="E109" s="5" t="s">
        <v>437</v>
      </c>
      <c r="F109" s="5" t="s">
        <v>438</v>
      </c>
      <c r="G109" s="5" t="s">
        <v>137</v>
      </c>
      <c r="H109" s="5">
        <v>1002</v>
      </c>
      <c r="I109" s="5">
        <v>945187042</v>
      </c>
      <c r="K109" s="5" t="s">
        <v>439</v>
      </c>
      <c r="M109" s="6">
        <v>52772258624423</v>
      </c>
      <c r="N109" s="6">
        <v>4744868405758190</v>
      </c>
    </row>
    <row r="110" spans="1:14" x14ac:dyDescent="0.3">
      <c r="A110" s="4" t="str">
        <f t="shared" si="1"/>
        <v>010349</v>
      </c>
      <c r="B110" s="5" t="s">
        <v>57</v>
      </c>
      <c r="C110" s="5" t="s">
        <v>58</v>
      </c>
      <c r="D110" s="5">
        <v>10349</v>
      </c>
      <c r="E110" s="5" t="s">
        <v>440</v>
      </c>
      <c r="F110" s="5" t="s">
        <v>441</v>
      </c>
      <c r="G110" s="5" t="s">
        <v>96</v>
      </c>
      <c r="H110" s="5">
        <v>1300</v>
      </c>
      <c r="I110" s="5">
        <v>945187026</v>
      </c>
      <c r="J110" s="5">
        <v>945187027</v>
      </c>
      <c r="K110" s="5" t="s">
        <v>442</v>
      </c>
      <c r="M110" s="6">
        <v>534330541996067</v>
      </c>
      <c r="N110" s="6">
        <v>4710901549613530</v>
      </c>
    </row>
    <row r="111" spans="1:14" x14ac:dyDescent="0.3">
      <c r="A111" s="4" t="str">
        <f t="shared" si="1"/>
        <v>010350</v>
      </c>
      <c r="B111" s="5" t="s">
        <v>57</v>
      </c>
      <c r="C111" s="5" t="s">
        <v>58</v>
      </c>
      <c r="D111" s="5">
        <v>10350</v>
      </c>
      <c r="E111" s="5" t="s">
        <v>443</v>
      </c>
      <c r="F111" s="5" t="s">
        <v>444</v>
      </c>
      <c r="G111" s="5" t="s">
        <v>445</v>
      </c>
      <c r="H111" s="5">
        <v>1138</v>
      </c>
      <c r="I111" s="5">
        <v>945187043</v>
      </c>
      <c r="J111" s="5">
        <v>945170502</v>
      </c>
      <c r="K111" s="5" t="s">
        <v>446</v>
      </c>
      <c r="M111" s="6">
        <v>522068501514716</v>
      </c>
      <c r="N111" s="6">
        <v>4756417145045710</v>
      </c>
    </row>
    <row r="112" spans="1:14" x14ac:dyDescent="0.3">
      <c r="A112" s="4" t="str">
        <f t="shared" si="1"/>
        <v>010351</v>
      </c>
      <c r="B112" s="5" t="s">
        <v>57</v>
      </c>
      <c r="C112" s="5" t="s">
        <v>58</v>
      </c>
      <c r="D112" s="5">
        <v>10351</v>
      </c>
      <c r="E112" s="5" t="s">
        <v>447</v>
      </c>
      <c r="F112" s="5" t="s">
        <v>448</v>
      </c>
      <c r="G112" s="5" t="s">
        <v>100</v>
      </c>
      <c r="H112" s="5">
        <v>1400</v>
      </c>
      <c r="I112" s="5">
        <v>945187028</v>
      </c>
      <c r="K112" s="5" t="s">
        <v>449</v>
      </c>
      <c r="L112" s="5" t="s">
        <v>450</v>
      </c>
      <c r="M112" s="6">
        <v>503037266042162</v>
      </c>
      <c r="N112" s="6">
        <v>4776817852540700</v>
      </c>
    </row>
    <row r="113" spans="1:14" x14ac:dyDescent="0.3">
      <c r="A113" s="4" t="str">
        <f t="shared" si="1"/>
        <v>010361</v>
      </c>
      <c r="B113" s="5" t="s">
        <v>57</v>
      </c>
      <c r="C113" s="5" t="s">
        <v>375</v>
      </c>
      <c r="D113" s="5">
        <v>10361</v>
      </c>
      <c r="E113" s="5" t="s">
        <v>451</v>
      </c>
      <c r="F113" s="5" t="s">
        <v>452</v>
      </c>
      <c r="G113" s="5" t="s">
        <v>137</v>
      </c>
      <c r="H113" s="5">
        <v>1002</v>
      </c>
      <c r="I113" s="5">
        <v>945162606</v>
      </c>
      <c r="J113" s="5">
        <v>945161970</v>
      </c>
      <c r="K113" s="5" t="s">
        <v>453</v>
      </c>
      <c r="L113" s="5" t="s">
        <v>454</v>
      </c>
      <c r="M113" s="6">
        <v>527718488059615</v>
      </c>
      <c r="N113" s="6">
        <v>4744403520384270</v>
      </c>
    </row>
    <row r="114" spans="1:14" x14ac:dyDescent="0.3">
      <c r="A114" s="4" t="str">
        <f t="shared" si="1"/>
        <v>010389</v>
      </c>
      <c r="B114" s="5" t="s">
        <v>57</v>
      </c>
      <c r="C114" s="5" t="s">
        <v>375</v>
      </c>
      <c r="D114" s="5">
        <v>10389</v>
      </c>
      <c r="E114" s="5" t="s">
        <v>455</v>
      </c>
      <c r="F114" s="5" t="s">
        <v>456</v>
      </c>
      <c r="G114" s="5" t="s">
        <v>129</v>
      </c>
      <c r="H114" s="5">
        <v>1440</v>
      </c>
      <c r="I114" s="5">
        <v>945437080</v>
      </c>
      <c r="J114" s="5">
        <v>945437288</v>
      </c>
      <c r="K114" s="5" t="s">
        <v>457</v>
      </c>
      <c r="M114" s="6">
        <v>508125298298286</v>
      </c>
      <c r="N114" s="6">
        <v>4755652860613600</v>
      </c>
    </row>
    <row r="115" spans="1:14" x14ac:dyDescent="0.3">
      <c r="A115" s="4" t="str">
        <f t="shared" si="1"/>
        <v>010414</v>
      </c>
      <c r="B115" s="5" t="s">
        <v>57</v>
      </c>
      <c r="C115" s="5" t="s">
        <v>225</v>
      </c>
      <c r="D115" s="5">
        <v>10414</v>
      </c>
      <c r="E115" s="5" t="s">
        <v>458</v>
      </c>
      <c r="F115" s="5" t="s">
        <v>459</v>
      </c>
      <c r="G115" s="5" t="s">
        <v>92</v>
      </c>
      <c r="H115" s="5">
        <v>1330</v>
      </c>
      <c r="I115" s="5">
        <v>609540425</v>
      </c>
      <c r="J115" s="5">
        <v>945331811</v>
      </c>
      <c r="K115" s="5" t="s">
        <v>460</v>
      </c>
      <c r="M115" s="6">
        <v>516971192683759</v>
      </c>
      <c r="N115" s="6">
        <v>471532981825226</v>
      </c>
    </row>
    <row r="116" spans="1:14" x14ac:dyDescent="0.3">
      <c r="A116" s="4" t="str">
        <f t="shared" si="1"/>
        <v>010449</v>
      </c>
      <c r="B116" s="5" t="s">
        <v>57</v>
      </c>
      <c r="C116" s="5" t="s">
        <v>375</v>
      </c>
      <c r="D116" s="5">
        <v>10449</v>
      </c>
      <c r="E116" s="5" t="s">
        <v>461</v>
      </c>
      <c r="F116" s="5" t="s">
        <v>132</v>
      </c>
      <c r="G116" s="5" t="s">
        <v>133</v>
      </c>
      <c r="H116" s="5">
        <v>1426</v>
      </c>
      <c r="I116" s="5">
        <v>945353117</v>
      </c>
      <c r="J116" s="5">
        <v>0</v>
      </c>
      <c r="K116" s="5" t="s">
        <v>462</v>
      </c>
      <c r="M116" s="6">
        <v>491474316486074</v>
      </c>
      <c r="N116" s="6">
        <v>4743920528695830</v>
      </c>
    </row>
    <row r="117" spans="1:14" x14ac:dyDescent="0.3">
      <c r="A117" s="4" t="str">
        <f t="shared" si="1"/>
        <v>010450</v>
      </c>
      <c r="B117" s="5" t="s">
        <v>57</v>
      </c>
      <c r="C117" s="5" t="s">
        <v>58</v>
      </c>
      <c r="D117" s="5">
        <v>10450</v>
      </c>
      <c r="E117" s="5" t="s">
        <v>463</v>
      </c>
      <c r="F117" s="5" t="s">
        <v>464</v>
      </c>
      <c r="G117" s="5" t="s">
        <v>137</v>
      </c>
      <c r="H117" s="5">
        <v>1010</v>
      </c>
      <c r="I117" s="5">
        <v>945187016</v>
      </c>
      <c r="J117" s="5">
        <v>945015110</v>
      </c>
      <c r="K117" s="5" t="s">
        <v>465</v>
      </c>
      <c r="M117" s="6">
        <v>525327861127148</v>
      </c>
      <c r="N117" s="6">
        <v>4746294785422740</v>
      </c>
    </row>
    <row r="118" spans="1:14" x14ac:dyDescent="0.3">
      <c r="A118" s="4" t="str">
        <f t="shared" si="1"/>
        <v>010464</v>
      </c>
      <c r="B118" s="5" t="s">
        <v>57</v>
      </c>
      <c r="C118" s="5" t="s">
        <v>375</v>
      </c>
      <c r="D118" s="5">
        <v>10464</v>
      </c>
      <c r="E118" s="5" t="s">
        <v>466</v>
      </c>
      <c r="F118" s="5" t="s">
        <v>467</v>
      </c>
      <c r="G118" s="5" t="s">
        <v>137</v>
      </c>
      <c r="H118" s="5">
        <v>1010</v>
      </c>
      <c r="I118" s="5">
        <v>945162646</v>
      </c>
      <c r="J118" s="5">
        <v>945162646</v>
      </c>
      <c r="K118" s="5" t="s">
        <v>468</v>
      </c>
      <c r="M118" s="6">
        <v>524456143451547</v>
      </c>
      <c r="N118" s="6">
        <v>4744723195315360</v>
      </c>
    </row>
    <row r="119" spans="1:14" x14ac:dyDescent="0.3">
      <c r="A119" s="4" t="str">
        <f t="shared" si="1"/>
        <v>010468</v>
      </c>
      <c r="B119" s="5" t="s">
        <v>57</v>
      </c>
      <c r="C119" s="5" t="s">
        <v>375</v>
      </c>
      <c r="D119" s="5">
        <v>10468</v>
      </c>
      <c r="E119" s="5" t="s">
        <v>469</v>
      </c>
      <c r="F119" s="5" t="s">
        <v>470</v>
      </c>
      <c r="G119" s="5" t="s">
        <v>137</v>
      </c>
      <c r="H119" s="5">
        <v>1013</v>
      </c>
      <c r="I119" s="5">
        <v>945162653</v>
      </c>
      <c r="J119" s="5">
        <v>945162653</v>
      </c>
      <c r="K119" s="5" t="s">
        <v>471</v>
      </c>
      <c r="M119" s="6">
        <v>527253719291712</v>
      </c>
      <c r="N119" s="6">
        <v>4744872314962490</v>
      </c>
    </row>
    <row r="120" spans="1:14" x14ac:dyDescent="0.3">
      <c r="A120" s="4" t="str">
        <f t="shared" si="1"/>
        <v>010470</v>
      </c>
      <c r="B120" s="5" t="s">
        <v>57</v>
      </c>
      <c r="C120" s="5" t="s">
        <v>375</v>
      </c>
      <c r="D120" s="5">
        <v>10470</v>
      </c>
      <c r="E120" s="5" t="s">
        <v>472</v>
      </c>
      <c r="F120" s="5" t="s">
        <v>473</v>
      </c>
      <c r="G120" s="5" t="s">
        <v>137</v>
      </c>
      <c r="H120" s="5">
        <v>1001</v>
      </c>
      <c r="I120" s="5">
        <v>945162642</v>
      </c>
      <c r="J120" s="5">
        <v>945162642</v>
      </c>
      <c r="K120" s="5" t="s">
        <v>474</v>
      </c>
      <c r="M120" s="6">
        <v>526877774758566</v>
      </c>
      <c r="N120" s="6">
        <v>4744376575868750</v>
      </c>
    </row>
    <row r="121" spans="1:14" x14ac:dyDescent="0.3">
      <c r="A121" s="4" t="str">
        <f t="shared" si="1"/>
        <v>010473</v>
      </c>
      <c r="B121" s="5" t="s">
        <v>57</v>
      </c>
      <c r="C121" s="5" t="s">
        <v>375</v>
      </c>
      <c r="D121" s="5">
        <v>10473</v>
      </c>
      <c r="E121" s="5" t="s">
        <v>475</v>
      </c>
      <c r="F121" s="5" t="s">
        <v>476</v>
      </c>
      <c r="G121" s="5" t="s">
        <v>137</v>
      </c>
      <c r="H121" s="5">
        <v>1010</v>
      </c>
      <c r="I121" s="5">
        <v>945162654</v>
      </c>
      <c r="J121" s="5">
        <v>945162654</v>
      </c>
      <c r="K121" s="5" t="s">
        <v>477</v>
      </c>
      <c r="M121" s="6">
        <v>525402972522841</v>
      </c>
      <c r="N121" s="6">
        <v>4745524672177060</v>
      </c>
    </row>
    <row r="122" spans="1:14" x14ac:dyDescent="0.3">
      <c r="A122" s="4" t="str">
        <f t="shared" si="1"/>
        <v>010476</v>
      </c>
      <c r="B122" s="5" t="s">
        <v>57</v>
      </c>
      <c r="C122" s="5" t="s">
        <v>375</v>
      </c>
      <c r="D122" s="5">
        <v>10476</v>
      </c>
      <c r="E122" s="5" t="s">
        <v>478</v>
      </c>
      <c r="F122" s="5" t="s">
        <v>479</v>
      </c>
      <c r="G122" s="5" t="s">
        <v>107</v>
      </c>
      <c r="H122" s="5">
        <v>1120</v>
      </c>
      <c r="I122" s="5">
        <v>945410256</v>
      </c>
      <c r="J122" s="5">
        <v>0</v>
      </c>
      <c r="K122" s="5" t="s">
        <v>480</v>
      </c>
      <c r="M122" s="6">
        <v>545254232473103</v>
      </c>
      <c r="N122" s="6">
        <v>473203612773128</v>
      </c>
    </row>
    <row r="123" spans="1:14" x14ac:dyDescent="0.3">
      <c r="A123" s="4" t="str">
        <f t="shared" si="1"/>
        <v>010477</v>
      </c>
      <c r="B123" s="5" t="s">
        <v>57</v>
      </c>
      <c r="C123" s="5" t="s">
        <v>375</v>
      </c>
      <c r="D123" s="5">
        <v>10477</v>
      </c>
      <c r="E123" s="5" t="s">
        <v>481</v>
      </c>
      <c r="F123" s="5" t="s">
        <v>482</v>
      </c>
      <c r="G123" s="5" t="s">
        <v>231</v>
      </c>
      <c r="H123" s="5">
        <v>1477</v>
      </c>
      <c r="I123" s="5">
        <v>945399727</v>
      </c>
      <c r="J123" s="5">
        <v>0</v>
      </c>
      <c r="K123" s="5" t="s">
        <v>483</v>
      </c>
      <c r="M123" s="6">
        <v>495052790272764</v>
      </c>
      <c r="N123" s="6">
        <v>4770757126184020</v>
      </c>
    </row>
    <row r="124" spans="1:14" x14ac:dyDescent="0.3">
      <c r="A124" s="4" t="str">
        <f t="shared" si="1"/>
        <v>010487</v>
      </c>
      <c r="B124" s="5" t="s">
        <v>57</v>
      </c>
      <c r="C124" s="5" t="s">
        <v>375</v>
      </c>
      <c r="D124" s="5">
        <v>10487</v>
      </c>
      <c r="E124" s="5" t="s">
        <v>484</v>
      </c>
      <c r="F124" s="5" t="s">
        <v>83</v>
      </c>
      <c r="G124" s="5" t="s">
        <v>84</v>
      </c>
      <c r="H124" s="5">
        <v>1250</v>
      </c>
      <c r="I124" s="5">
        <v>945304249</v>
      </c>
      <c r="J124" s="5">
        <v>0</v>
      </c>
      <c r="K124" s="5" t="s">
        <v>485</v>
      </c>
      <c r="M124" s="6">
        <v>555964866825218</v>
      </c>
      <c r="N124" s="6">
        <v>4748589818275440</v>
      </c>
    </row>
    <row r="125" spans="1:14" x14ac:dyDescent="0.3">
      <c r="A125" s="4" t="str">
        <f t="shared" si="1"/>
        <v>010488</v>
      </c>
      <c r="B125" s="5" t="s">
        <v>57</v>
      </c>
      <c r="C125" s="5" t="s">
        <v>375</v>
      </c>
      <c r="D125" s="5">
        <v>10488</v>
      </c>
      <c r="E125" s="5" t="s">
        <v>486</v>
      </c>
      <c r="F125" s="5" t="s">
        <v>487</v>
      </c>
      <c r="G125" s="5" t="s">
        <v>488</v>
      </c>
      <c r="H125" s="5">
        <v>1211</v>
      </c>
      <c r="I125" s="5">
        <v>945337424</v>
      </c>
      <c r="J125" s="5">
        <v>0</v>
      </c>
      <c r="K125" s="5" t="s">
        <v>489</v>
      </c>
      <c r="M125" s="6">
        <v>511614807670865</v>
      </c>
      <c r="N125" s="6">
        <v>4725552417471750</v>
      </c>
    </row>
    <row r="126" spans="1:14" x14ac:dyDescent="0.3">
      <c r="A126" s="4" t="str">
        <f t="shared" si="1"/>
        <v>010489</v>
      </c>
      <c r="B126" s="5" t="s">
        <v>57</v>
      </c>
      <c r="C126" s="5" t="s">
        <v>375</v>
      </c>
      <c r="D126" s="5">
        <v>10489</v>
      </c>
      <c r="E126" s="5" t="s">
        <v>490</v>
      </c>
      <c r="F126" s="5" t="s">
        <v>491</v>
      </c>
      <c r="G126" s="5" t="s">
        <v>492</v>
      </c>
      <c r="H126" s="5">
        <v>1118</v>
      </c>
      <c r="I126" s="5">
        <v>945378036</v>
      </c>
      <c r="J126" s="5">
        <v>0</v>
      </c>
      <c r="K126" s="5" t="s">
        <v>493</v>
      </c>
      <c r="M126" s="6">
        <v>541572223865432</v>
      </c>
      <c r="N126" s="6">
        <v>4719751808169</v>
      </c>
    </row>
    <row r="127" spans="1:14" x14ac:dyDescent="0.3">
      <c r="A127" s="4" t="str">
        <f t="shared" si="1"/>
        <v>010491</v>
      </c>
      <c r="B127" s="5" t="s">
        <v>57</v>
      </c>
      <c r="C127" s="5" t="s">
        <v>375</v>
      </c>
      <c r="D127" s="5">
        <v>10491</v>
      </c>
      <c r="E127" s="5" t="s">
        <v>494</v>
      </c>
      <c r="F127" s="5" t="s">
        <v>495</v>
      </c>
      <c r="G127" s="5" t="s">
        <v>496</v>
      </c>
      <c r="H127" s="5">
        <v>1110</v>
      </c>
      <c r="I127" s="5">
        <v>945415378</v>
      </c>
      <c r="J127" s="5">
        <v>0</v>
      </c>
      <c r="K127" s="5" t="s">
        <v>497</v>
      </c>
      <c r="M127" s="6">
        <v>553507572241618</v>
      </c>
      <c r="N127" s="6">
        <v>4724626505938360</v>
      </c>
    </row>
    <row r="128" spans="1:14" x14ac:dyDescent="0.3">
      <c r="A128" s="4" t="str">
        <f t="shared" si="1"/>
        <v>010492</v>
      </c>
      <c r="B128" s="5" t="s">
        <v>57</v>
      </c>
      <c r="C128" s="5" t="s">
        <v>375</v>
      </c>
      <c r="D128" s="5">
        <v>10492</v>
      </c>
      <c r="E128" s="5" t="s">
        <v>498</v>
      </c>
      <c r="F128" s="5" t="s">
        <v>499</v>
      </c>
      <c r="G128" s="5" t="s">
        <v>500</v>
      </c>
      <c r="H128" s="5">
        <v>1307</v>
      </c>
      <c r="I128" s="5">
        <v>945609316</v>
      </c>
      <c r="J128" s="5">
        <v>0</v>
      </c>
      <c r="K128" s="5" t="s">
        <v>501</v>
      </c>
      <c r="M128" s="6">
        <v>526233881515021</v>
      </c>
      <c r="N128" s="6">
        <v>4712954451751240</v>
      </c>
    </row>
    <row r="129" spans="1:14" x14ac:dyDescent="0.3">
      <c r="A129" s="4" t="str">
        <f t="shared" si="1"/>
        <v>010497</v>
      </c>
      <c r="B129" s="5" t="s">
        <v>57</v>
      </c>
      <c r="C129" s="5" t="s">
        <v>375</v>
      </c>
      <c r="D129" s="5">
        <v>10497</v>
      </c>
      <c r="E129" s="5" t="s">
        <v>502</v>
      </c>
      <c r="F129" s="5" t="s">
        <v>503</v>
      </c>
      <c r="G129" s="5" t="s">
        <v>392</v>
      </c>
      <c r="H129" s="5">
        <v>1170</v>
      </c>
      <c r="I129" s="5">
        <v>945455861</v>
      </c>
      <c r="J129" s="5">
        <v>0</v>
      </c>
      <c r="K129" s="5" t="s">
        <v>504</v>
      </c>
      <c r="M129" s="6">
        <v>529091882902187</v>
      </c>
      <c r="N129" s="6">
        <v>4758542122512690</v>
      </c>
    </row>
    <row r="130" spans="1:14" x14ac:dyDescent="0.3">
      <c r="A130" s="4" t="str">
        <f t="shared" ref="A130:A193" si="2">0&amp;D130</f>
        <v>010500</v>
      </c>
      <c r="B130" s="5" t="s">
        <v>57</v>
      </c>
      <c r="C130" s="5" t="s">
        <v>375</v>
      </c>
      <c r="D130" s="5">
        <v>10500</v>
      </c>
      <c r="E130" s="5" t="s">
        <v>505</v>
      </c>
      <c r="F130" s="5" t="s">
        <v>506</v>
      </c>
      <c r="G130" s="5" t="s">
        <v>116</v>
      </c>
      <c r="H130" s="5">
        <v>1320</v>
      </c>
      <c r="I130" s="5">
        <v>945601599</v>
      </c>
      <c r="K130" s="5" t="s">
        <v>507</v>
      </c>
      <c r="M130" s="6">
        <v>546557042888502</v>
      </c>
      <c r="N130" s="6">
        <v>4706064464188280</v>
      </c>
    </row>
    <row r="131" spans="1:14" x14ac:dyDescent="0.3">
      <c r="A131" s="4" t="str">
        <f t="shared" si="2"/>
        <v>010503</v>
      </c>
      <c r="B131" s="5" t="s">
        <v>57</v>
      </c>
      <c r="C131" s="5" t="s">
        <v>58</v>
      </c>
      <c r="D131" s="5">
        <v>10503</v>
      </c>
      <c r="E131" s="5" t="s">
        <v>508</v>
      </c>
      <c r="F131" s="5" t="s">
        <v>509</v>
      </c>
      <c r="G131" s="5" t="s">
        <v>137</v>
      </c>
      <c r="H131" s="5">
        <v>1002</v>
      </c>
      <c r="I131" s="5">
        <v>945260723</v>
      </c>
      <c r="J131" s="5">
        <v>945336818</v>
      </c>
      <c r="K131" s="5" t="s">
        <v>510</v>
      </c>
      <c r="M131" s="6">
        <v>528376762055612</v>
      </c>
      <c r="N131" s="6">
        <v>4744236924294420</v>
      </c>
    </row>
    <row r="132" spans="1:14" x14ac:dyDescent="0.3">
      <c r="A132" s="4" t="str">
        <f t="shared" si="2"/>
        <v>010504</v>
      </c>
      <c r="B132" s="5" t="s">
        <v>57</v>
      </c>
      <c r="C132" s="5" t="s">
        <v>58</v>
      </c>
      <c r="D132" s="5">
        <v>10504</v>
      </c>
      <c r="E132" s="5" t="s">
        <v>511</v>
      </c>
      <c r="F132" s="5" t="s">
        <v>512</v>
      </c>
      <c r="G132" s="5" t="s">
        <v>137</v>
      </c>
      <c r="H132" s="5">
        <v>1015</v>
      </c>
      <c r="I132" s="5">
        <v>945187067</v>
      </c>
      <c r="J132" s="5">
        <v>945187069</v>
      </c>
      <c r="K132" s="5" t="s">
        <v>513</v>
      </c>
      <c r="M132" s="6">
        <v>524560197760719</v>
      </c>
      <c r="N132" s="6">
        <v>4743827717587260</v>
      </c>
    </row>
    <row r="133" spans="1:14" x14ac:dyDescent="0.3">
      <c r="A133" s="4" t="str">
        <f t="shared" si="2"/>
        <v>010505</v>
      </c>
      <c r="B133" s="5" t="s">
        <v>57</v>
      </c>
      <c r="C133" s="5" t="s">
        <v>375</v>
      </c>
      <c r="D133" s="5">
        <v>10505</v>
      </c>
      <c r="E133" s="5" t="s">
        <v>514</v>
      </c>
      <c r="F133" s="5" t="s">
        <v>515</v>
      </c>
      <c r="G133" s="5" t="s">
        <v>137</v>
      </c>
      <c r="H133" s="5">
        <v>1015</v>
      </c>
      <c r="I133" s="5">
        <v>945357827</v>
      </c>
      <c r="J133" s="5">
        <v>945357827</v>
      </c>
      <c r="K133" s="5" t="s">
        <v>516</v>
      </c>
      <c r="M133" s="6">
        <v>524402990739214</v>
      </c>
      <c r="N133" s="6">
        <v>474343578736353</v>
      </c>
    </row>
    <row r="134" spans="1:14" x14ac:dyDescent="0.3">
      <c r="A134" s="4" t="str">
        <f t="shared" si="2"/>
        <v>010506</v>
      </c>
      <c r="B134" s="5" t="s">
        <v>57</v>
      </c>
      <c r="C134" s="5" t="s">
        <v>375</v>
      </c>
      <c r="D134" s="5">
        <v>10506</v>
      </c>
      <c r="E134" s="5" t="s">
        <v>517</v>
      </c>
      <c r="F134" s="5" t="s">
        <v>518</v>
      </c>
      <c r="G134" s="5" t="s">
        <v>120</v>
      </c>
      <c r="H134" s="5">
        <v>1213</v>
      </c>
      <c r="I134" s="5">
        <v>945355449</v>
      </c>
      <c r="J134" s="5">
        <v>945355146</v>
      </c>
      <c r="K134" s="5" t="s">
        <v>519</v>
      </c>
      <c r="M134" s="6">
        <v>506701405905244</v>
      </c>
      <c r="N134" s="6">
        <v>4728575572117360</v>
      </c>
    </row>
    <row r="135" spans="1:14" x14ac:dyDescent="0.3">
      <c r="A135" s="4" t="str">
        <f t="shared" si="2"/>
        <v>010509</v>
      </c>
      <c r="B135" s="5" t="s">
        <v>57</v>
      </c>
      <c r="C135" s="5" t="s">
        <v>375</v>
      </c>
      <c r="D135" s="5">
        <v>10509</v>
      </c>
      <c r="E135" s="5" t="s">
        <v>520</v>
      </c>
      <c r="F135" s="5" t="s">
        <v>521</v>
      </c>
      <c r="G135" s="5" t="s">
        <v>96</v>
      </c>
      <c r="H135" s="5">
        <v>1300</v>
      </c>
      <c r="I135" s="5">
        <v>610004278</v>
      </c>
      <c r="J135" s="5">
        <v>0</v>
      </c>
      <c r="K135" s="5" t="s">
        <v>522</v>
      </c>
      <c r="M135" s="6">
        <v>534255793417523</v>
      </c>
      <c r="N135" s="6">
        <v>4711418764335970</v>
      </c>
    </row>
    <row r="136" spans="1:14" x14ac:dyDescent="0.3">
      <c r="A136" s="4" t="str">
        <f t="shared" si="2"/>
        <v>010510</v>
      </c>
      <c r="B136" s="5" t="s">
        <v>57</v>
      </c>
      <c r="C136" s="5" t="s">
        <v>58</v>
      </c>
      <c r="D136" s="5">
        <v>10510</v>
      </c>
      <c r="E136" s="5" t="s">
        <v>523</v>
      </c>
      <c r="F136" s="5" t="s">
        <v>524</v>
      </c>
      <c r="G136" s="5" t="s">
        <v>137</v>
      </c>
      <c r="H136" s="5">
        <v>1010</v>
      </c>
      <c r="I136" s="5">
        <v>945187013</v>
      </c>
      <c r="J136" s="5">
        <v>945187014</v>
      </c>
      <c r="K136" s="5" t="s">
        <v>525</v>
      </c>
      <c r="M136" s="6">
        <v>524549263771182</v>
      </c>
      <c r="N136" s="6">
        <v>4745467223870500</v>
      </c>
    </row>
    <row r="137" spans="1:14" x14ac:dyDescent="0.3">
      <c r="A137" s="4" t="str">
        <f t="shared" si="2"/>
        <v>010511</v>
      </c>
      <c r="B137" s="5" t="s">
        <v>57</v>
      </c>
      <c r="C137" s="5" t="s">
        <v>375</v>
      </c>
      <c r="D137" s="5">
        <v>10511</v>
      </c>
      <c r="E137" s="5" t="s">
        <v>526</v>
      </c>
      <c r="F137" s="5" t="s">
        <v>527</v>
      </c>
      <c r="G137" s="5" t="s">
        <v>137</v>
      </c>
      <c r="H137" s="5">
        <v>1010</v>
      </c>
      <c r="I137" s="5">
        <v>945197861</v>
      </c>
      <c r="J137" s="5">
        <v>0</v>
      </c>
      <c r="K137" s="5" t="s">
        <v>528</v>
      </c>
      <c r="M137" s="6">
        <v>525241791004386</v>
      </c>
      <c r="N137" s="6">
        <v>474621529160348</v>
      </c>
    </row>
    <row r="138" spans="1:14" x14ac:dyDescent="0.3">
      <c r="A138" s="4" t="str">
        <f t="shared" si="2"/>
        <v>010512</v>
      </c>
      <c r="B138" s="5" t="s">
        <v>57</v>
      </c>
      <c r="C138" s="5" t="s">
        <v>58</v>
      </c>
      <c r="D138" s="5">
        <v>10512</v>
      </c>
      <c r="E138" s="5" t="s">
        <v>529</v>
      </c>
      <c r="F138" s="5" t="s">
        <v>530</v>
      </c>
      <c r="G138" s="5" t="s">
        <v>137</v>
      </c>
      <c r="H138" s="5">
        <v>1010</v>
      </c>
      <c r="I138" s="5">
        <v>945187098</v>
      </c>
      <c r="J138" s="5">
        <v>945187109</v>
      </c>
      <c r="K138" s="5" t="s">
        <v>531</v>
      </c>
      <c r="M138" s="6">
        <v>524711146186402</v>
      </c>
      <c r="N138" s="6">
        <v>474572030235711</v>
      </c>
    </row>
    <row r="139" spans="1:14" x14ac:dyDescent="0.3">
      <c r="A139" s="4" t="str">
        <f t="shared" si="2"/>
        <v>010513</v>
      </c>
      <c r="B139" s="5" t="s">
        <v>57</v>
      </c>
      <c r="C139" s="5" t="s">
        <v>58</v>
      </c>
      <c r="D139" s="5">
        <v>10513</v>
      </c>
      <c r="E139" s="5" t="s">
        <v>532</v>
      </c>
      <c r="F139" s="5" t="s">
        <v>533</v>
      </c>
      <c r="G139" s="5" t="s">
        <v>137</v>
      </c>
      <c r="H139" s="5">
        <v>1015</v>
      </c>
      <c r="I139" s="5">
        <v>945187155</v>
      </c>
      <c r="K139" s="5" t="s">
        <v>534</v>
      </c>
      <c r="M139" s="6">
        <v>523966101170877</v>
      </c>
      <c r="N139" s="6">
        <v>4743615930695870</v>
      </c>
    </row>
    <row r="140" spans="1:14" x14ac:dyDescent="0.3">
      <c r="A140" s="4" t="str">
        <f t="shared" si="2"/>
        <v>010514</v>
      </c>
      <c r="B140" s="5" t="s">
        <v>57</v>
      </c>
      <c r="C140" s="5" t="s">
        <v>58</v>
      </c>
      <c r="D140" s="5">
        <v>10514</v>
      </c>
      <c r="E140" s="5" t="s">
        <v>535</v>
      </c>
      <c r="F140" s="5" t="s">
        <v>536</v>
      </c>
      <c r="G140" s="5" t="s">
        <v>137</v>
      </c>
      <c r="H140" s="5">
        <v>1006</v>
      </c>
      <c r="I140" s="5">
        <v>945187208</v>
      </c>
      <c r="J140" s="5">
        <v>0</v>
      </c>
      <c r="K140" s="5" t="s">
        <v>537</v>
      </c>
      <c r="M140" s="6">
        <v>528329678284682</v>
      </c>
      <c r="N140" s="6">
        <v>474311670231237</v>
      </c>
    </row>
    <row r="141" spans="1:14" x14ac:dyDescent="0.3">
      <c r="A141" s="4" t="str">
        <f t="shared" si="2"/>
        <v>010515</v>
      </c>
      <c r="B141" s="5" t="s">
        <v>57</v>
      </c>
      <c r="C141" s="5" t="s">
        <v>58</v>
      </c>
      <c r="D141" s="5">
        <v>10515</v>
      </c>
      <c r="E141" s="5" t="s">
        <v>538</v>
      </c>
      <c r="F141" s="5" t="s">
        <v>539</v>
      </c>
      <c r="G141" s="5" t="s">
        <v>137</v>
      </c>
      <c r="H141" s="5">
        <v>1015</v>
      </c>
      <c r="I141" s="5">
        <v>945429582</v>
      </c>
      <c r="J141" s="5">
        <v>945429582</v>
      </c>
      <c r="K141" s="5" t="s">
        <v>540</v>
      </c>
      <c r="M141" s="6">
        <v>52375345733817</v>
      </c>
      <c r="N141" s="6">
        <v>4742899586505660</v>
      </c>
    </row>
    <row r="142" spans="1:14" x14ac:dyDescent="0.3">
      <c r="A142" s="4" t="str">
        <f t="shared" si="2"/>
        <v>010516</v>
      </c>
      <c r="B142" s="5" t="s">
        <v>57</v>
      </c>
      <c r="C142" s="5" t="s">
        <v>375</v>
      </c>
      <c r="D142" s="5">
        <v>10516</v>
      </c>
      <c r="E142" s="5" t="s">
        <v>541</v>
      </c>
      <c r="F142" s="5" t="s">
        <v>542</v>
      </c>
      <c r="G142" s="5" t="s">
        <v>223</v>
      </c>
      <c r="H142" s="5">
        <v>1230</v>
      </c>
      <c r="I142" s="5">
        <v>945364927</v>
      </c>
      <c r="J142" s="5">
        <v>0</v>
      </c>
      <c r="K142" s="5" t="s">
        <v>543</v>
      </c>
      <c r="M142" s="6">
        <v>51614132266796</v>
      </c>
      <c r="N142" s="6">
        <v>4740769230133540</v>
      </c>
    </row>
    <row r="143" spans="1:14" x14ac:dyDescent="0.3">
      <c r="A143" s="4" t="str">
        <f t="shared" si="2"/>
        <v>010517</v>
      </c>
      <c r="B143" s="5" t="s">
        <v>57</v>
      </c>
      <c r="C143" s="5" t="s">
        <v>375</v>
      </c>
      <c r="D143" s="5">
        <v>10517</v>
      </c>
      <c r="E143" s="5" t="s">
        <v>544</v>
      </c>
      <c r="F143" s="5" t="s">
        <v>545</v>
      </c>
      <c r="G143" s="5" t="s">
        <v>70</v>
      </c>
      <c r="H143" s="5">
        <v>1160</v>
      </c>
      <c r="I143" s="5">
        <v>945063035</v>
      </c>
      <c r="J143" s="5">
        <v>945063035</v>
      </c>
      <c r="K143" s="5" t="s">
        <v>546</v>
      </c>
      <c r="M143" s="6">
        <v>535314732987866</v>
      </c>
      <c r="N143" s="6">
        <v>476641435014353</v>
      </c>
    </row>
    <row r="144" spans="1:14" x14ac:dyDescent="0.3">
      <c r="A144" s="4" t="str">
        <f t="shared" si="2"/>
        <v>010521</v>
      </c>
      <c r="B144" s="5" t="s">
        <v>57</v>
      </c>
      <c r="C144" s="5" t="s">
        <v>375</v>
      </c>
      <c r="D144" s="5">
        <v>10521</v>
      </c>
      <c r="E144" s="5" t="s">
        <v>547</v>
      </c>
      <c r="F144" s="5" t="s">
        <v>548</v>
      </c>
      <c r="G144" s="5" t="s">
        <v>137</v>
      </c>
      <c r="H144" s="5">
        <v>1015</v>
      </c>
      <c r="I144" s="5">
        <v>945162637</v>
      </c>
      <c r="J144" s="5">
        <v>945162637</v>
      </c>
      <c r="K144" s="5" t="s">
        <v>549</v>
      </c>
      <c r="M144" s="6">
        <v>524553411430863</v>
      </c>
      <c r="N144" s="6">
        <v>4743347455343250</v>
      </c>
    </row>
    <row r="145" spans="1:14" x14ac:dyDescent="0.3">
      <c r="A145" s="4" t="str">
        <f t="shared" si="2"/>
        <v>010522</v>
      </c>
      <c r="B145" s="5" t="s">
        <v>57</v>
      </c>
      <c r="C145" s="5" t="s">
        <v>375</v>
      </c>
      <c r="D145" s="5">
        <v>10522</v>
      </c>
      <c r="E145" s="5" t="s">
        <v>550</v>
      </c>
      <c r="F145" s="5" t="s">
        <v>551</v>
      </c>
      <c r="G145" s="5" t="s">
        <v>66</v>
      </c>
      <c r="H145" s="5">
        <v>1470</v>
      </c>
      <c r="I145" s="5">
        <v>945891816</v>
      </c>
      <c r="J145" s="5">
        <v>0</v>
      </c>
      <c r="K145" s="5" t="s">
        <v>552</v>
      </c>
      <c r="M145" s="6">
        <v>499475391140041</v>
      </c>
      <c r="N145" s="6">
        <v>4766399293208320</v>
      </c>
    </row>
    <row r="146" spans="1:14" x14ac:dyDescent="0.3">
      <c r="A146" s="4" t="str">
        <f t="shared" si="2"/>
        <v>010523</v>
      </c>
      <c r="B146" s="5" t="s">
        <v>57</v>
      </c>
      <c r="C146" s="5" t="s">
        <v>375</v>
      </c>
      <c r="D146" s="5">
        <v>10523</v>
      </c>
      <c r="E146" s="5" t="s">
        <v>553</v>
      </c>
      <c r="F146" s="5" t="s">
        <v>554</v>
      </c>
      <c r="G146" s="5" t="s">
        <v>137</v>
      </c>
      <c r="H146" s="5">
        <v>1007</v>
      </c>
      <c r="I146" s="5">
        <v>945235225</v>
      </c>
      <c r="J146" s="5">
        <v>0</v>
      </c>
      <c r="K146" s="5" t="s">
        <v>555</v>
      </c>
      <c r="M146" s="6">
        <v>525364901459726</v>
      </c>
      <c r="N146" s="6">
        <v>4743287527541380</v>
      </c>
    </row>
    <row r="147" spans="1:14" x14ac:dyDescent="0.3">
      <c r="A147" s="4" t="str">
        <f t="shared" si="2"/>
        <v>010524</v>
      </c>
      <c r="B147" s="5" t="s">
        <v>57</v>
      </c>
      <c r="C147" s="5" t="s">
        <v>375</v>
      </c>
      <c r="D147" s="5">
        <v>10524</v>
      </c>
      <c r="E147" s="5" t="s">
        <v>556</v>
      </c>
      <c r="F147" s="5" t="s">
        <v>557</v>
      </c>
      <c r="G147" s="5" t="s">
        <v>129</v>
      </c>
      <c r="H147" s="5">
        <v>1440</v>
      </c>
      <c r="I147" s="5">
        <v>945437097</v>
      </c>
      <c r="J147" s="5">
        <v>945437097</v>
      </c>
      <c r="K147" s="5" t="s">
        <v>558</v>
      </c>
      <c r="M147" s="6">
        <v>507745247334681</v>
      </c>
      <c r="N147" s="6">
        <v>4755717587438640</v>
      </c>
    </row>
    <row r="148" spans="1:14" x14ac:dyDescent="0.3">
      <c r="A148" s="4" t="str">
        <f t="shared" si="2"/>
        <v>010530</v>
      </c>
      <c r="B148" s="5" t="s">
        <v>57</v>
      </c>
      <c r="C148" s="5" t="s">
        <v>375</v>
      </c>
      <c r="D148" s="5">
        <v>10530</v>
      </c>
      <c r="E148" s="5" t="s">
        <v>559</v>
      </c>
      <c r="F148" s="5" t="s">
        <v>560</v>
      </c>
      <c r="G148" s="5" t="s">
        <v>137</v>
      </c>
      <c r="H148" s="5">
        <v>1002</v>
      </c>
      <c r="I148" s="5">
        <v>945335389</v>
      </c>
      <c r="J148" s="5">
        <v>0</v>
      </c>
      <c r="K148" s="5" t="s">
        <v>561</v>
      </c>
      <c r="M148" s="6">
        <v>528489152913368</v>
      </c>
      <c r="N148" s="6">
        <v>4744185064850260</v>
      </c>
    </row>
    <row r="149" spans="1:14" x14ac:dyDescent="0.3">
      <c r="A149" s="4" t="str">
        <f t="shared" si="2"/>
        <v>010531</v>
      </c>
      <c r="B149" s="5" t="s">
        <v>57</v>
      </c>
      <c r="C149" s="5" t="s">
        <v>375</v>
      </c>
      <c r="D149" s="5">
        <v>10531</v>
      </c>
      <c r="E149" s="5" t="s">
        <v>562</v>
      </c>
      <c r="F149" s="5" t="s">
        <v>563</v>
      </c>
      <c r="G149" s="5" t="s">
        <v>66</v>
      </c>
      <c r="H149" s="5">
        <v>1470</v>
      </c>
      <c r="I149" s="5">
        <v>945893259</v>
      </c>
      <c r="J149" s="5">
        <v>0</v>
      </c>
      <c r="K149" s="5" t="s">
        <v>564</v>
      </c>
      <c r="M149" s="6">
        <v>500066205883853</v>
      </c>
      <c r="N149" s="6">
        <v>4767496929787570</v>
      </c>
    </row>
    <row r="150" spans="1:14" x14ac:dyDescent="0.3">
      <c r="A150" s="4" t="str">
        <f t="shared" si="2"/>
        <v>010532</v>
      </c>
      <c r="B150" s="5" t="s">
        <v>57</v>
      </c>
      <c r="C150" s="5" t="s">
        <v>375</v>
      </c>
      <c r="D150" s="5">
        <v>10532</v>
      </c>
      <c r="E150" s="5" t="s">
        <v>565</v>
      </c>
      <c r="F150" s="5" t="s">
        <v>566</v>
      </c>
      <c r="G150" s="5" t="s">
        <v>445</v>
      </c>
      <c r="H150" s="5">
        <v>1138</v>
      </c>
      <c r="I150" s="5">
        <v>945464488</v>
      </c>
      <c r="J150" s="5">
        <v>0</v>
      </c>
      <c r="K150" s="5" t="s">
        <v>567</v>
      </c>
      <c r="M150" s="6">
        <v>522068501514716</v>
      </c>
      <c r="N150" s="6">
        <v>4756417145045710</v>
      </c>
    </row>
    <row r="151" spans="1:14" x14ac:dyDescent="0.3">
      <c r="A151" s="4" t="str">
        <f t="shared" si="2"/>
        <v>010533</v>
      </c>
      <c r="B151" s="5" t="s">
        <v>57</v>
      </c>
      <c r="C151" s="5" t="s">
        <v>375</v>
      </c>
      <c r="D151" s="5">
        <v>10533</v>
      </c>
      <c r="E151" s="5" t="s">
        <v>568</v>
      </c>
      <c r="F151" s="5" t="s">
        <v>569</v>
      </c>
      <c r="G151" s="5" t="s">
        <v>216</v>
      </c>
      <c r="H151" s="5">
        <v>1139</v>
      </c>
      <c r="I151" s="5">
        <v>945462542</v>
      </c>
      <c r="J151" s="5">
        <v>0</v>
      </c>
      <c r="K151" s="5" t="s">
        <v>570</v>
      </c>
      <c r="M151" s="6">
        <v>514342293834514</v>
      </c>
      <c r="N151" s="6">
        <v>4756610775632770</v>
      </c>
    </row>
    <row r="152" spans="1:14" x14ac:dyDescent="0.3">
      <c r="A152" s="4" t="str">
        <f t="shared" si="2"/>
        <v>010534</v>
      </c>
      <c r="B152" s="5" t="s">
        <v>57</v>
      </c>
      <c r="C152" s="5" t="s">
        <v>225</v>
      </c>
      <c r="D152" s="5">
        <v>10534</v>
      </c>
      <c r="E152" s="5" t="s">
        <v>571</v>
      </c>
      <c r="F152" s="5" t="s">
        <v>572</v>
      </c>
      <c r="G152" s="5" t="s">
        <v>137</v>
      </c>
      <c r="H152" s="5">
        <v>1015</v>
      </c>
      <c r="I152" s="5">
        <v>945022900</v>
      </c>
      <c r="J152" s="5">
        <v>0</v>
      </c>
      <c r="K152" s="5" t="s">
        <v>573</v>
      </c>
      <c r="L152" s="5" t="s">
        <v>574</v>
      </c>
      <c r="M152" s="6">
        <v>523869179517021</v>
      </c>
      <c r="N152" s="6">
        <v>4743079519880740</v>
      </c>
    </row>
    <row r="153" spans="1:14" x14ac:dyDescent="0.3">
      <c r="A153" s="4" t="str">
        <f t="shared" si="2"/>
        <v>010540</v>
      </c>
      <c r="B153" s="5" t="s">
        <v>57</v>
      </c>
      <c r="C153" s="5" t="s">
        <v>225</v>
      </c>
      <c r="D153" s="5">
        <v>10540</v>
      </c>
      <c r="E153" s="5" t="s">
        <v>575</v>
      </c>
      <c r="F153" s="5" t="s">
        <v>576</v>
      </c>
      <c r="G153" s="5" t="s">
        <v>577</v>
      </c>
      <c r="H153" s="5">
        <v>1193</v>
      </c>
      <c r="I153" s="5">
        <v>945293455</v>
      </c>
      <c r="J153" s="5">
        <v>0</v>
      </c>
      <c r="K153" s="5" t="s">
        <v>578</v>
      </c>
      <c r="L153" s="5" t="s">
        <v>579</v>
      </c>
      <c r="M153" s="6">
        <v>536465259150805</v>
      </c>
      <c r="N153" s="6">
        <v>4741606059799280</v>
      </c>
    </row>
    <row r="154" spans="1:14" x14ac:dyDescent="0.3">
      <c r="A154" s="4" t="str">
        <f t="shared" si="2"/>
        <v>010561</v>
      </c>
      <c r="B154" s="5" t="s">
        <v>57</v>
      </c>
      <c r="C154" s="5" t="s">
        <v>375</v>
      </c>
      <c r="D154" s="5">
        <v>10561</v>
      </c>
      <c r="E154" s="5" t="s">
        <v>580</v>
      </c>
      <c r="F154" s="5" t="s">
        <v>581</v>
      </c>
      <c r="G154" s="5" t="s">
        <v>74</v>
      </c>
      <c r="H154" s="5">
        <v>1474</v>
      </c>
      <c r="I154" s="5">
        <v>945396530</v>
      </c>
      <c r="J154" s="5">
        <v>945396530</v>
      </c>
      <c r="K154" s="5" t="s">
        <v>582</v>
      </c>
      <c r="M154" s="6">
        <v>48926183277378</v>
      </c>
      <c r="N154" s="6">
        <v>4773974431310870</v>
      </c>
    </row>
    <row r="155" spans="1:14" x14ac:dyDescent="0.3">
      <c r="A155" s="4" t="str">
        <f t="shared" si="2"/>
        <v>010562</v>
      </c>
      <c r="B155" s="5" t="s">
        <v>57</v>
      </c>
      <c r="C155" s="5" t="s">
        <v>375</v>
      </c>
      <c r="D155" s="5">
        <v>10562</v>
      </c>
      <c r="E155" s="5" t="s">
        <v>583</v>
      </c>
      <c r="F155" s="5" t="s">
        <v>584</v>
      </c>
      <c r="G155" s="5" t="s">
        <v>100</v>
      </c>
      <c r="H155" s="5">
        <v>1400</v>
      </c>
      <c r="I155" s="5">
        <v>944049543</v>
      </c>
      <c r="J155" s="5">
        <v>0</v>
      </c>
      <c r="K155" s="5" t="s">
        <v>585</v>
      </c>
      <c r="M155" s="6">
        <v>503012107971215</v>
      </c>
      <c r="N155" s="6">
        <v>4776884988875290</v>
      </c>
    </row>
    <row r="156" spans="1:14" x14ac:dyDescent="0.3">
      <c r="A156" s="4" t="str">
        <f t="shared" si="2"/>
        <v>010563</v>
      </c>
      <c r="B156" s="5" t="s">
        <v>57</v>
      </c>
      <c r="C156" s="5" t="s">
        <v>375</v>
      </c>
      <c r="D156" s="5">
        <v>10563</v>
      </c>
      <c r="E156" s="5" t="s">
        <v>586</v>
      </c>
      <c r="F156" s="5" t="s">
        <v>587</v>
      </c>
      <c r="G156" s="5" t="s">
        <v>137</v>
      </c>
      <c r="H156" s="5">
        <v>1003</v>
      </c>
      <c r="I156" s="5">
        <v>945281411</v>
      </c>
      <c r="J156" s="5">
        <v>945281411</v>
      </c>
      <c r="K156" s="5" t="s">
        <v>588</v>
      </c>
      <c r="M156" s="6">
        <v>527735969249522</v>
      </c>
      <c r="N156" s="6">
        <v>4744291073272550</v>
      </c>
    </row>
    <row r="157" spans="1:14" x14ac:dyDescent="0.3">
      <c r="A157" s="4" t="str">
        <f t="shared" si="2"/>
        <v>010564</v>
      </c>
      <c r="B157" s="5" t="s">
        <v>57</v>
      </c>
      <c r="C157" s="5" t="s">
        <v>375</v>
      </c>
      <c r="D157" s="5">
        <v>10564</v>
      </c>
      <c r="E157" s="5" t="s">
        <v>589</v>
      </c>
      <c r="F157" s="5" t="s">
        <v>590</v>
      </c>
      <c r="G157" s="5" t="s">
        <v>137</v>
      </c>
      <c r="H157" s="5">
        <v>1010</v>
      </c>
      <c r="I157" s="5">
        <v>945252361</v>
      </c>
      <c r="J157" s="5">
        <v>0</v>
      </c>
      <c r="K157" s="5" t="s">
        <v>591</v>
      </c>
      <c r="M157" s="6">
        <v>52598965609866</v>
      </c>
      <c r="N157" s="6">
        <v>4746062562691000</v>
      </c>
    </row>
    <row r="158" spans="1:14" x14ac:dyDescent="0.3">
      <c r="A158" s="4" t="str">
        <f t="shared" si="2"/>
        <v>010565</v>
      </c>
      <c r="B158" s="5" t="s">
        <v>57</v>
      </c>
      <c r="C158" s="5" t="s">
        <v>375</v>
      </c>
      <c r="D158" s="5">
        <v>10565</v>
      </c>
      <c r="E158" s="5" t="s">
        <v>592</v>
      </c>
      <c r="F158" s="5" t="s">
        <v>593</v>
      </c>
      <c r="G158" s="5" t="s">
        <v>137</v>
      </c>
      <c r="H158" s="5">
        <v>1009</v>
      </c>
      <c r="I158" s="5">
        <v>945242333</v>
      </c>
      <c r="J158" s="5">
        <v>945242333</v>
      </c>
      <c r="K158" s="5" t="s">
        <v>594</v>
      </c>
      <c r="M158" s="6">
        <v>526050279545925</v>
      </c>
      <c r="N158" s="6">
        <v>4744591152192360</v>
      </c>
    </row>
    <row r="159" spans="1:14" x14ac:dyDescent="0.3">
      <c r="A159" s="4" t="str">
        <f t="shared" si="2"/>
        <v>010566</v>
      </c>
      <c r="B159" s="5" t="s">
        <v>57</v>
      </c>
      <c r="C159" s="5" t="s">
        <v>375</v>
      </c>
      <c r="D159" s="5">
        <v>10566</v>
      </c>
      <c r="E159" s="5" t="s">
        <v>595</v>
      </c>
      <c r="F159" s="5" t="s">
        <v>596</v>
      </c>
      <c r="G159" s="5" t="s">
        <v>137</v>
      </c>
      <c r="H159" s="5">
        <v>1003</v>
      </c>
      <c r="I159" s="5">
        <v>945224557</v>
      </c>
      <c r="J159" s="5">
        <v>0</v>
      </c>
      <c r="K159" s="5" t="s">
        <v>597</v>
      </c>
      <c r="M159" s="6">
        <v>525499333459284</v>
      </c>
      <c r="N159" s="6">
        <v>4743839275234740</v>
      </c>
    </row>
    <row r="160" spans="1:14" x14ac:dyDescent="0.3">
      <c r="A160" s="4" t="str">
        <f t="shared" si="2"/>
        <v>010567</v>
      </c>
      <c r="B160" s="5" t="s">
        <v>57</v>
      </c>
      <c r="C160" s="5" t="s">
        <v>375</v>
      </c>
      <c r="D160" s="5">
        <v>10567</v>
      </c>
      <c r="E160" s="5" t="s">
        <v>598</v>
      </c>
      <c r="F160" s="5" t="s">
        <v>599</v>
      </c>
      <c r="G160" s="5" t="s">
        <v>137</v>
      </c>
      <c r="H160" s="5">
        <v>1006</v>
      </c>
      <c r="I160" s="5">
        <v>945157302</v>
      </c>
      <c r="J160" s="5">
        <v>0</v>
      </c>
      <c r="K160" s="5" t="s">
        <v>600</v>
      </c>
      <c r="M160" s="6">
        <v>527281474803613</v>
      </c>
      <c r="N160" s="6">
        <v>4742541109472620</v>
      </c>
    </row>
    <row r="161" spans="1:14" x14ac:dyDescent="0.3">
      <c r="A161" s="4" t="str">
        <f t="shared" si="2"/>
        <v>010570</v>
      </c>
      <c r="B161" s="5" t="s">
        <v>57</v>
      </c>
      <c r="C161" s="5" t="s">
        <v>375</v>
      </c>
      <c r="D161" s="5">
        <v>10570</v>
      </c>
      <c r="E161" s="5" t="s">
        <v>601</v>
      </c>
      <c r="F161" s="5" t="s">
        <v>602</v>
      </c>
      <c r="G161" s="5" t="s">
        <v>124</v>
      </c>
      <c r="H161" s="5">
        <v>1200</v>
      </c>
      <c r="I161" s="5">
        <v>945301293</v>
      </c>
      <c r="J161" s="5">
        <v>0</v>
      </c>
      <c r="K161" s="5" t="s">
        <v>603</v>
      </c>
      <c r="M161" s="6">
        <v>549707004884659</v>
      </c>
      <c r="N161" s="6">
        <v>4744448081314020</v>
      </c>
    </row>
    <row r="162" spans="1:14" x14ac:dyDescent="0.3">
      <c r="A162" s="4" t="str">
        <f t="shared" si="2"/>
        <v>010571</v>
      </c>
      <c r="B162" s="5" t="s">
        <v>57</v>
      </c>
      <c r="C162" s="5" t="s">
        <v>225</v>
      </c>
      <c r="D162" s="5">
        <v>10571</v>
      </c>
      <c r="E162" s="5" t="s">
        <v>604</v>
      </c>
      <c r="F162" s="5" t="s">
        <v>605</v>
      </c>
      <c r="G162" s="5" t="s">
        <v>137</v>
      </c>
      <c r="H162" s="5">
        <v>1003</v>
      </c>
      <c r="I162" s="5">
        <v>945068080</v>
      </c>
      <c r="J162" s="5">
        <v>0</v>
      </c>
      <c r="K162" s="5" t="s">
        <v>606</v>
      </c>
      <c r="M162" s="6">
        <v>528139644557035</v>
      </c>
      <c r="N162" s="6">
        <v>4743860090997750</v>
      </c>
    </row>
    <row r="163" spans="1:14" x14ac:dyDescent="0.3">
      <c r="A163" s="4" t="str">
        <f t="shared" si="2"/>
        <v>010572</v>
      </c>
      <c r="B163" s="5" t="s">
        <v>57</v>
      </c>
      <c r="C163" s="5" t="s">
        <v>58</v>
      </c>
      <c r="D163" s="5">
        <v>10572</v>
      </c>
      <c r="E163" s="5" t="s">
        <v>607</v>
      </c>
      <c r="F163" s="5" t="s">
        <v>608</v>
      </c>
      <c r="G163" s="5" t="s">
        <v>137</v>
      </c>
      <c r="H163" s="5">
        <v>1010</v>
      </c>
      <c r="I163" s="5">
        <v>945187024</v>
      </c>
      <c r="J163" s="5">
        <v>945176814</v>
      </c>
      <c r="K163" s="5" t="s">
        <v>609</v>
      </c>
      <c r="M163" s="6">
        <v>524876557822981</v>
      </c>
      <c r="N163" s="6">
        <v>4745039960838650</v>
      </c>
    </row>
    <row r="164" spans="1:14" x14ac:dyDescent="0.3">
      <c r="A164" s="4" t="str">
        <f t="shared" si="2"/>
        <v>010575</v>
      </c>
      <c r="B164" s="5" t="s">
        <v>57</v>
      </c>
      <c r="C164" s="5" t="s">
        <v>375</v>
      </c>
      <c r="D164" s="5">
        <v>10575</v>
      </c>
      <c r="E164" s="5" t="s">
        <v>610</v>
      </c>
      <c r="F164" s="5" t="s">
        <v>611</v>
      </c>
      <c r="G164" s="5" t="s">
        <v>137</v>
      </c>
      <c r="H164" s="5">
        <v>1010</v>
      </c>
      <c r="I164" s="5">
        <v>945175257</v>
      </c>
      <c r="J164" s="5">
        <v>0</v>
      </c>
      <c r="K164" s="5" t="s">
        <v>612</v>
      </c>
      <c r="M164" s="6">
        <v>525031802333543</v>
      </c>
      <c r="N164" s="6">
        <v>4745890067801840</v>
      </c>
    </row>
    <row r="165" spans="1:14" x14ac:dyDescent="0.3">
      <c r="A165" s="4" t="str">
        <f t="shared" si="2"/>
        <v>010576</v>
      </c>
      <c r="B165" s="5" t="s">
        <v>57</v>
      </c>
      <c r="C165" s="5" t="s">
        <v>375</v>
      </c>
      <c r="D165" s="5">
        <v>10576</v>
      </c>
      <c r="E165" s="5" t="s">
        <v>613</v>
      </c>
      <c r="F165" s="5" t="s">
        <v>614</v>
      </c>
      <c r="G165" s="5" t="s">
        <v>111</v>
      </c>
      <c r="H165" s="5">
        <v>1409</v>
      </c>
      <c r="I165" s="5">
        <v>945898429</v>
      </c>
      <c r="J165" s="5">
        <v>945898429</v>
      </c>
      <c r="K165" s="5" t="s">
        <v>615</v>
      </c>
      <c r="M165" s="6">
        <v>497712677004874</v>
      </c>
      <c r="N165" s="6">
        <v>4777810290532820</v>
      </c>
    </row>
    <row r="166" spans="1:14" x14ac:dyDescent="0.3">
      <c r="A166" s="4" t="str">
        <f t="shared" si="2"/>
        <v>010577</v>
      </c>
      <c r="B166" s="5" t="s">
        <v>57</v>
      </c>
      <c r="C166" s="5" t="s">
        <v>375</v>
      </c>
      <c r="D166" s="5">
        <v>10577</v>
      </c>
      <c r="E166" s="5" t="s">
        <v>616</v>
      </c>
      <c r="F166" s="5" t="s">
        <v>617</v>
      </c>
      <c r="G166" s="5" t="s">
        <v>137</v>
      </c>
      <c r="H166" s="5">
        <v>1002</v>
      </c>
      <c r="I166" s="5">
        <v>945011684</v>
      </c>
      <c r="J166" s="5">
        <v>0</v>
      </c>
      <c r="K166" s="5" t="s">
        <v>618</v>
      </c>
      <c r="M166" s="6">
        <v>52840332192009</v>
      </c>
      <c r="N166" s="6">
        <v>4744991830635420</v>
      </c>
    </row>
    <row r="167" spans="1:14" x14ac:dyDescent="0.3">
      <c r="A167" s="4" t="str">
        <f t="shared" si="2"/>
        <v>010578</v>
      </c>
      <c r="B167" s="5" t="s">
        <v>57</v>
      </c>
      <c r="C167" s="5" t="s">
        <v>375</v>
      </c>
      <c r="D167" s="5">
        <v>10578</v>
      </c>
      <c r="E167" s="5" t="s">
        <v>619</v>
      </c>
      <c r="F167" s="5" t="s">
        <v>91</v>
      </c>
      <c r="G167" s="5" t="s">
        <v>92</v>
      </c>
      <c r="H167" s="5">
        <v>1330</v>
      </c>
      <c r="I167" s="5">
        <v>945331567</v>
      </c>
      <c r="J167" s="5">
        <v>0</v>
      </c>
      <c r="K167" s="5" t="s">
        <v>620</v>
      </c>
      <c r="M167" s="6">
        <v>516939380216465</v>
      </c>
      <c r="N167" s="6">
        <v>4715322349772440</v>
      </c>
    </row>
    <row r="168" spans="1:14" x14ac:dyDescent="0.3">
      <c r="A168" s="4" t="str">
        <f t="shared" si="2"/>
        <v>010580</v>
      </c>
      <c r="B168" s="5" t="s">
        <v>57</v>
      </c>
      <c r="C168" s="5" t="s">
        <v>375</v>
      </c>
      <c r="D168" s="5">
        <v>10580</v>
      </c>
      <c r="E168" s="5" t="s">
        <v>621</v>
      </c>
      <c r="F168" s="5" t="s">
        <v>622</v>
      </c>
      <c r="G168" s="5" t="s">
        <v>137</v>
      </c>
      <c r="H168" s="5">
        <v>1003</v>
      </c>
      <c r="I168" s="5">
        <v>945253352</v>
      </c>
      <c r="J168" s="5">
        <v>0</v>
      </c>
      <c r="K168" s="5" t="s">
        <v>623</v>
      </c>
      <c r="M168" s="6">
        <v>528098530777375</v>
      </c>
      <c r="N168" s="6">
        <v>4743618290215600</v>
      </c>
    </row>
    <row r="169" spans="1:14" x14ac:dyDescent="0.3">
      <c r="A169" s="4" t="str">
        <f t="shared" si="2"/>
        <v>010581</v>
      </c>
      <c r="B169" s="5" t="s">
        <v>57</v>
      </c>
      <c r="C169" s="5" t="s">
        <v>375</v>
      </c>
      <c r="D169" s="5">
        <v>10581</v>
      </c>
      <c r="E169" s="5" t="s">
        <v>624</v>
      </c>
      <c r="F169" s="5" t="s">
        <v>625</v>
      </c>
      <c r="G169" s="5" t="s">
        <v>137</v>
      </c>
      <c r="H169" s="5">
        <v>1010</v>
      </c>
      <c r="I169" s="5">
        <v>945197929</v>
      </c>
      <c r="J169" s="5">
        <v>945197929</v>
      </c>
      <c r="K169" s="5" t="s">
        <v>626</v>
      </c>
      <c r="M169" s="6">
        <v>524589280853551</v>
      </c>
      <c r="N169" s="6">
        <v>474551974318035</v>
      </c>
    </row>
    <row r="170" spans="1:14" x14ac:dyDescent="0.3">
      <c r="A170" s="4" t="str">
        <f t="shared" si="2"/>
        <v>010582</v>
      </c>
      <c r="B170" s="5" t="s">
        <v>57</v>
      </c>
      <c r="C170" s="5" t="s">
        <v>375</v>
      </c>
      <c r="D170" s="5">
        <v>10582</v>
      </c>
      <c r="E170" s="5" t="s">
        <v>627</v>
      </c>
      <c r="F170" s="5" t="s">
        <v>628</v>
      </c>
      <c r="G170" s="5" t="s">
        <v>137</v>
      </c>
      <c r="H170" s="5">
        <v>1013</v>
      </c>
      <c r="I170" s="5">
        <v>945204908</v>
      </c>
      <c r="J170" s="5">
        <v>0</v>
      </c>
      <c r="K170" s="5" t="s">
        <v>629</v>
      </c>
      <c r="M170" s="6">
        <v>526253003627943</v>
      </c>
      <c r="N170" s="6">
        <v>4747228945277200</v>
      </c>
    </row>
    <row r="171" spans="1:14" x14ac:dyDescent="0.3">
      <c r="A171" s="4" t="str">
        <f t="shared" si="2"/>
        <v>010584</v>
      </c>
      <c r="B171" s="5" t="s">
        <v>57</v>
      </c>
      <c r="C171" s="5" t="s">
        <v>375</v>
      </c>
      <c r="D171" s="5">
        <v>10584</v>
      </c>
      <c r="E171" s="5" t="s">
        <v>630</v>
      </c>
      <c r="F171" s="5" t="s">
        <v>631</v>
      </c>
      <c r="G171" s="5" t="s">
        <v>61</v>
      </c>
      <c r="H171" s="5">
        <v>1240</v>
      </c>
      <c r="I171" s="5">
        <v>945420717</v>
      </c>
      <c r="J171" s="5">
        <v>0</v>
      </c>
      <c r="K171" s="5" t="s">
        <v>632</v>
      </c>
      <c r="M171" s="6">
        <v>539794419835204</v>
      </c>
      <c r="N171" s="6">
        <v>4743704222724280</v>
      </c>
    </row>
    <row r="172" spans="1:14" x14ac:dyDescent="0.3">
      <c r="A172" s="4" t="str">
        <f t="shared" si="2"/>
        <v>010585</v>
      </c>
      <c r="B172" s="5" t="s">
        <v>57</v>
      </c>
      <c r="C172" s="5" t="s">
        <v>375</v>
      </c>
      <c r="D172" s="5">
        <v>10585</v>
      </c>
      <c r="E172" s="5" t="s">
        <v>633</v>
      </c>
      <c r="F172" s="5" t="s">
        <v>634</v>
      </c>
      <c r="G172" s="5" t="s">
        <v>635</v>
      </c>
      <c r="H172" s="5">
        <v>1206</v>
      </c>
      <c r="I172" s="5">
        <v>945317426</v>
      </c>
      <c r="J172" s="5">
        <v>0</v>
      </c>
      <c r="K172" s="5" t="s">
        <v>636</v>
      </c>
      <c r="M172" s="6">
        <v>541109541296137</v>
      </c>
      <c r="N172" s="6">
        <v>4751782708371890</v>
      </c>
    </row>
    <row r="173" spans="1:14" x14ac:dyDescent="0.3">
      <c r="A173" s="4" t="str">
        <f t="shared" si="2"/>
        <v>010587</v>
      </c>
      <c r="B173" s="5" t="s">
        <v>57</v>
      </c>
      <c r="C173" s="5" t="s">
        <v>375</v>
      </c>
      <c r="D173" s="5">
        <v>10587</v>
      </c>
      <c r="E173" s="5" t="s">
        <v>637</v>
      </c>
      <c r="F173" s="5" t="s">
        <v>638</v>
      </c>
      <c r="G173" s="5" t="s">
        <v>137</v>
      </c>
      <c r="H173" s="5">
        <v>1003</v>
      </c>
      <c r="I173" s="5">
        <v>945336767</v>
      </c>
      <c r="J173" s="5">
        <v>0</v>
      </c>
      <c r="K173" s="5" t="s">
        <v>639</v>
      </c>
      <c r="M173" s="6">
        <v>528574134584683</v>
      </c>
      <c r="N173" s="6">
        <v>4743396535353160</v>
      </c>
    </row>
    <row r="174" spans="1:14" x14ac:dyDescent="0.3">
      <c r="A174" s="4" t="str">
        <f t="shared" si="2"/>
        <v>010588</v>
      </c>
      <c r="B174" s="5" t="s">
        <v>57</v>
      </c>
      <c r="C174" s="5" t="s">
        <v>375</v>
      </c>
      <c r="D174" s="5">
        <v>10588</v>
      </c>
      <c r="E174" s="5" t="s">
        <v>640</v>
      </c>
      <c r="F174" s="5" t="s">
        <v>641</v>
      </c>
      <c r="G174" s="5" t="s">
        <v>137</v>
      </c>
      <c r="H174" s="5">
        <v>1015</v>
      </c>
      <c r="I174" s="5">
        <v>945358095</v>
      </c>
      <c r="J174" s="5">
        <v>0</v>
      </c>
      <c r="K174" s="5" t="s">
        <v>642</v>
      </c>
      <c r="M174" s="6">
        <v>524671252791698</v>
      </c>
      <c r="N174" s="6">
        <v>4743786216034780</v>
      </c>
    </row>
    <row r="175" spans="1:14" x14ac:dyDescent="0.3">
      <c r="A175" s="4" t="str">
        <f t="shared" si="2"/>
        <v>010589</v>
      </c>
      <c r="B175" s="5" t="s">
        <v>57</v>
      </c>
      <c r="C175" s="5" t="s">
        <v>375</v>
      </c>
      <c r="D175" s="5">
        <v>10589</v>
      </c>
      <c r="E175" s="5" t="s">
        <v>643</v>
      </c>
      <c r="F175" s="5" t="s">
        <v>644</v>
      </c>
      <c r="G175" s="5" t="s">
        <v>88</v>
      </c>
      <c r="H175" s="5">
        <v>1340</v>
      </c>
      <c r="I175" s="5">
        <v>945606629</v>
      </c>
      <c r="J175" s="5">
        <v>0</v>
      </c>
      <c r="K175" s="5" t="s">
        <v>645</v>
      </c>
      <c r="M175" s="6">
        <v>531262873525984</v>
      </c>
      <c r="N175" s="6">
        <v>4707221668642660</v>
      </c>
    </row>
    <row r="176" spans="1:14" x14ac:dyDescent="0.3">
      <c r="A176" s="4" t="str">
        <f t="shared" si="2"/>
        <v>010591</v>
      </c>
      <c r="B176" s="5" t="s">
        <v>57</v>
      </c>
      <c r="C176" s="5" t="s">
        <v>375</v>
      </c>
      <c r="D176" s="5">
        <v>10591</v>
      </c>
      <c r="E176" s="5" t="s">
        <v>646</v>
      </c>
      <c r="F176" s="5" t="s">
        <v>647</v>
      </c>
      <c r="G176" s="5" t="s">
        <v>137</v>
      </c>
      <c r="H176" s="5">
        <v>1012</v>
      </c>
      <c r="I176" s="5">
        <v>945223697</v>
      </c>
      <c r="J176" s="5">
        <v>0</v>
      </c>
      <c r="K176" s="5" t="s">
        <v>648</v>
      </c>
      <c r="M176" s="6">
        <v>526352761852237</v>
      </c>
      <c r="N176" s="6">
        <v>4745050708650970</v>
      </c>
    </row>
    <row r="177" spans="1:14" x14ac:dyDescent="0.3">
      <c r="A177" s="4" t="str">
        <f t="shared" si="2"/>
        <v>010592</v>
      </c>
      <c r="B177" s="5" t="s">
        <v>57</v>
      </c>
      <c r="C177" s="5" t="s">
        <v>375</v>
      </c>
      <c r="D177" s="5">
        <v>10592</v>
      </c>
      <c r="E177" s="5" t="s">
        <v>649</v>
      </c>
      <c r="F177" s="5" t="s">
        <v>650</v>
      </c>
      <c r="G177" s="5" t="s">
        <v>137</v>
      </c>
      <c r="H177" s="5">
        <v>1002</v>
      </c>
      <c r="I177" s="5">
        <v>945206438</v>
      </c>
      <c r="J177" s="5">
        <v>0</v>
      </c>
      <c r="K177" s="5" t="s">
        <v>651</v>
      </c>
      <c r="M177" s="6">
        <v>527612025963908</v>
      </c>
      <c r="N177" s="6">
        <v>474468789250115</v>
      </c>
    </row>
    <row r="178" spans="1:14" x14ac:dyDescent="0.3">
      <c r="A178" s="4" t="str">
        <f t="shared" si="2"/>
        <v>010594</v>
      </c>
      <c r="B178" s="5" t="s">
        <v>57</v>
      </c>
      <c r="C178" s="5" t="s">
        <v>225</v>
      </c>
      <c r="D178" s="5">
        <v>10594</v>
      </c>
      <c r="E178" s="5" t="s">
        <v>652</v>
      </c>
      <c r="F178" s="5" t="s">
        <v>653</v>
      </c>
      <c r="G178" s="5" t="s">
        <v>137</v>
      </c>
      <c r="H178" s="5">
        <v>1007</v>
      </c>
      <c r="I178" s="5">
        <v>945770475</v>
      </c>
      <c r="J178" s="5">
        <v>0</v>
      </c>
      <c r="K178" s="5" t="s">
        <v>654</v>
      </c>
      <c r="M178" s="6">
        <v>525332635470995</v>
      </c>
      <c r="N178" s="6">
        <v>4743134208748980</v>
      </c>
    </row>
    <row r="179" spans="1:14" x14ac:dyDescent="0.3">
      <c r="A179" s="4" t="str">
        <f t="shared" si="2"/>
        <v>010595</v>
      </c>
      <c r="B179" s="5" t="s">
        <v>57</v>
      </c>
      <c r="C179" s="5" t="s">
        <v>225</v>
      </c>
      <c r="D179" s="5">
        <v>10595</v>
      </c>
      <c r="E179" s="5" t="s">
        <v>655</v>
      </c>
      <c r="F179" s="5" t="s">
        <v>656</v>
      </c>
      <c r="G179" s="5" t="s">
        <v>137</v>
      </c>
      <c r="H179" s="5">
        <v>1010</v>
      </c>
      <c r="I179" s="5">
        <v>695747039</v>
      </c>
      <c r="J179" s="5">
        <v>0</v>
      </c>
      <c r="K179" s="5" t="s">
        <v>657</v>
      </c>
      <c r="M179" s="6">
        <v>524669620114527</v>
      </c>
      <c r="N179" s="6">
        <v>4746293315721890</v>
      </c>
    </row>
    <row r="180" spans="1:14" x14ac:dyDescent="0.3">
      <c r="A180" s="4" t="str">
        <f t="shared" si="2"/>
        <v>010604</v>
      </c>
      <c r="B180" s="5" t="s">
        <v>57</v>
      </c>
      <c r="C180" s="5" t="s">
        <v>58</v>
      </c>
      <c r="D180" s="5">
        <v>10604</v>
      </c>
      <c r="E180" s="5" t="s">
        <v>658</v>
      </c>
      <c r="F180" s="5" t="s">
        <v>659</v>
      </c>
      <c r="G180" s="5" t="s">
        <v>496</v>
      </c>
      <c r="H180" s="5">
        <v>1110</v>
      </c>
      <c r="I180" s="5">
        <v>945187113</v>
      </c>
      <c r="K180" s="5" t="s">
        <v>660</v>
      </c>
      <c r="M180" s="6">
        <v>553625999057398</v>
      </c>
      <c r="N180" s="6">
        <v>4724718837144610</v>
      </c>
    </row>
    <row r="181" spans="1:14" x14ac:dyDescent="0.3">
      <c r="A181" s="4" t="str">
        <f t="shared" si="2"/>
        <v>010605</v>
      </c>
      <c r="B181" s="5" t="s">
        <v>57</v>
      </c>
      <c r="C181" s="5" t="s">
        <v>58</v>
      </c>
      <c r="D181" s="5">
        <v>10605</v>
      </c>
      <c r="E181" s="5" t="s">
        <v>661</v>
      </c>
      <c r="F181" s="5" t="s">
        <v>662</v>
      </c>
      <c r="G181" s="5" t="s">
        <v>137</v>
      </c>
      <c r="H181" s="5">
        <v>1003</v>
      </c>
      <c r="I181" s="5">
        <v>945187031</v>
      </c>
      <c r="J181" s="5">
        <v>0</v>
      </c>
      <c r="K181" s="5" t="s">
        <v>663</v>
      </c>
      <c r="M181" s="6">
        <v>528776306195133</v>
      </c>
      <c r="N181" s="6">
        <v>4743498514595580</v>
      </c>
    </row>
    <row r="182" spans="1:14" x14ac:dyDescent="0.3">
      <c r="A182" s="4" t="str">
        <f t="shared" si="2"/>
        <v>010608</v>
      </c>
      <c r="B182" s="5" t="s">
        <v>57</v>
      </c>
      <c r="C182" s="5" t="s">
        <v>225</v>
      </c>
      <c r="D182" s="5">
        <v>10608</v>
      </c>
      <c r="E182" s="5" t="s">
        <v>664</v>
      </c>
      <c r="F182" s="5" t="s">
        <v>665</v>
      </c>
      <c r="G182" s="5" t="s">
        <v>137</v>
      </c>
      <c r="H182" s="5">
        <v>1015</v>
      </c>
      <c r="I182" s="5">
        <v>945015975</v>
      </c>
      <c r="J182" s="5">
        <v>0</v>
      </c>
      <c r="K182" s="5" t="s">
        <v>666</v>
      </c>
      <c r="M182" s="6">
        <v>524021595702989</v>
      </c>
      <c r="N182" s="6">
        <v>4744014579552050</v>
      </c>
    </row>
    <row r="183" spans="1:14" x14ac:dyDescent="0.3">
      <c r="A183" s="4" t="str">
        <f t="shared" si="2"/>
        <v>010613</v>
      </c>
      <c r="B183" s="5" t="s">
        <v>57</v>
      </c>
      <c r="C183" s="5" t="s">
        <v>58</v>
      </c>
      <c r="D183" s="5">
        <v>10613</v>
      </c>
      <c r="E183" s="5" t="s">
        <v>667</v>
      </c>
      <c r="F183" s="5" t="s">
        <v>668</v>
      </c>
      <c r="G183" s="5" t="s">
        <v>137</v>
      </c>
      <c r="H183" s="5">
        <v>1002</v>
      </c>
      <c r="I183" s="5">
        <v>945187007</v>
      </c>
      <c r="J183" s="5">
        <v>945187008</v>
      </c>
      <c r="K183" s="5" t="s">
        <v>669</v>
      </c>
      <c r="M183" s="6">
        <v>52713901135171</v>
      </c>
      <c r="N183" s="6">
        <v>474449014275254</v>
      </c>
    </row>
    <row r="184" spans="1:14" x14ac:dyDescent="0.3">
      <c r="A184" s="4" t="str">
        <f t="shared" si="2"/>
        <v>010615</v>
      </c>
      <c r="B184" s="5" t="s">
        <v>57</v>
      </c>
      <c r="C184" s="5" t="s">
        <v>375</v>
      </c>
      <c r="D184" s="5">
        <v>10615</v>
      </c>
      <c r="E184" s="5" t="s">
        <v>670</v>
      </c>
      <c r="F184" s="5" t="s">
        <v>671</v>
      </c>
      <c r="G184" s="5" t="s">
        <v>137</v>
      </c>
      <c r="H184" s="5">
        <v>1015</v>
      </c>
      <c r="I184" s="5">
        <v>945429108</v>
      </c>
      <c r="J184" s="5">
        <v>0</v>
      </c>
      <c r="K184" s="5" t="s">
        <v>672</v>
      </c>
      <c r="M184" s="6">
        <v>523803122058365</v>
      </c>
      <c r="N184" s="6">
        <v>4742763024302500</v>
      </c>
    </row>
    <row r="185" spans="1:14" x14ac:dyDescent="0.3">
      <c r="A185" s="4" t="str">
        <f t="shared" si="2"/>
        <v>010616</v>
      </c>
      <c r="B185" s="5" t="s">
        <v>57</v>
      </c>
      <c r="C185" s="5" t="s">
        <v>225</v>
      </c>
      <c r="D185" s="5">
        <v>10616</v>
      </c>
      <c r="E185" s="5" t="s">
        <v>673</v>
      </c>
      <c r="F185" s="5" t="s">
        <v>674</v>
      </c>
      <c r="G185" s="5" t="s">
        <v>137</v>
      </c>
      <c r="H185" s="5">
        <v>1006</v>
      </c>
      <c r="I185" s="5">
        <v>945003140</v>
      </c>
      <c r="J185" s="5">
        <v>0</v>
      </c>
      <c r="K185" s="5" t="s">
        <v>675</v>
      </c>
      <c r="M185" s="6">
        <v>526550736327941</v>
      </c>
      <c r="N185" s="6">
        <v>4743177359965670</v>
      </c>
    </row>
    <row r="186" spans="1:14" x14ac:dyDescent="0.3">
      <c r="A186" s="4" t="str">
        <f t="shared" si="2"/>
        <v>010617</v>
      </c>
      <c r="B186" s="5" t="s">
        <v>57</v>
      </c>
      <c r="C186" s="5" t="s">
        <v>58</v>
      </c>
      <c r="D186" s="5">
        <v>10617</v>
      </c>
      <c r="E186" s="5" t="s">
        <v>676</v>
      </c>
      <c r="F186" s="5" t="s">
        <v>677</v>
      </c>
      <c r="G186" s="5" t="s">
        <v>137</v>
      </c>
      <c r="H186" s="5">
        <v>1010</v>
      </c>
      <c r="I186" s="5">
        <v>945187206</v>
      </c>
      <c r="J186" s="5">
        <v>0</v>
      </c>
      <c r="K186" s="5" t="s">
        <v>678</v>
      </c>
      <c r="M186" s="6">
        <v>524516288639842</v>
      </c>
      <c r="N186" s="6">
        <v>4744205130765900</v>
      </c>
    </row>
    <row r="187" spans="1:14" x14ac:dyDescent="0.3">
      <c r="A187" s="4" t="str">
        <f t="shared" si="2"/>
        <v>010618</v>
      </c>
      <c r="B187" s="5" t="s">
        <v>57</v>
      </c>
      <c r="C187" s="5" t="s">
        <v>58</v>
      </c>
      <c r="D187" s="5">
        <v>10618</v>
      </c>
      <c r="E187" s="5" t="s">
        <v>679</v>
      </c>
      <c r="F187" s="5" t="s">
        <v>680</v>
      </c>
      <c r="G187" s="5" t="s">
        <v>137</v>
      </c>
      <c r="H187" s="5">
        <v>1006</v>
      </c>
      <c r="I187" s="5">
        <v>945187170</v>
      </c>
      <c r="J187" s="5">
        <v>0</v>
      </c>
      <c r="K187" s="5" t="s">
        <v>681</v>
      </c>
      <c r="M187" s="6">
        <v>526340896082295</v>
      </c>
      <c r="N187" s="6">
        <v>4742665804091390</v>
      </c>
    </row>
    <row r="188" spans="1:14" x14ac:dyDescent="0.3">
      <c r="A188" s="4" t="str">
        <f t="shared" si="2"/>
        <v>010663</v>
      </c>
      <c r="B188" s="5" t="s">
        <v>57</v>
      </c>
      <c r="C188" s="5" t="s">
        <v>225</v>
      </c>
      <c r="D188" s="5">
        <v>10663</v>
      </c>
      <c r="E188" s="5" t="s">
        <v>682</v>
      </c>
      <c r="F188" s="5" t="s">
        <v>683</v>
      </c>
      <c r="G188" s="5" t="s">
        <v>137</v>
      </c>
      <c r="H188" s="5">
        <v>1002</v>
      </c>
      <c r="I188" s="5">
        <v>945000333</v>
      </c>
      <c r="K188" s="5" t="s">
        <v>336</v>
      </c>
      <c r="L188" s="5" t="s">
        <v>337</v>
      </c>
      <c r="M188" s="6">
        <v>526769168743343</v>
      </c>
      <c r="N188" s="6">
        <v>4742985848947190</v>
      </c>
    </row>
    <row r="189" spans="1:14" x14ac:dyDescent="0.3">
      <c r="A189" s="4" t="str">
        <f t="shared" si="2"/>
        <v>010685</v>
      </c>
      <c r="B189" s="5" t="s">
        <v>57</v>
      </c>
      <c r="C189" s="5" t="s">
        <v>225</v>
      </c>
      <c r="D189" s="5">
        <v>10685</v>
      </c>
      <c r="E189" s="5" t="s">
        <v>684</v>
      </c>
      <c r="F189" s="5" t="s">
        <v>685</v>
      </c>
      <c r="G189" s="5" t="s">
        <v>120</v>
      </c>
      <c r="H189" s="5">
        <v>1220</v>
      </c>
      <c r="I189" s="5">
        <v>945373185</v>
      </c>
      <c r="K189" s="5" t="s">
        <v>686</v>
      </c>
      <c r="M189" s="6">
        <v>510999106968968</v>
      </c>
      <c r="N189" s="6">
        <v>4732493904552130</v>
      </c>
    </row>
    <row r="190" spans="1:14" x14ac:dyDescent="0.3">
      <c r="A190" s="4" t="str">
        <f t="shared" si="2"/>
        <v>010715</v>
      </c>
      <c r="B190" s="5" t="s">
        <v>57</v>
      </c>
      <c r="C190" s="5" t="s">
        <v>225</v>
      </c>
      <c r="D190" s="5">
        <v>10715</v>
      </c>
      <c r="E190" s="5" t="s">
        <v>687</v>
      </c>
      <c r="F190" s="5" t="s">
        <v>688</v>
      </c>
      <c r="G190" s="5" t="s">
        <v>137</v>
      </c>
      <c r="H190" s="5">
        <v>1015</v>
      </c>
      <c r="I190" s="5">
        <v>606360353</v>
      </c>
      <c r="K190" s="5" t="s">
        <v>689</v>
      </c>
      <c r="M190" s="6">
        <v>520616160958852</v>
      </c>
      <c r="N190" s="6">
        <v>474199364090827</v>
      </c>
    </row>
    <row r="191" spans="1:14" x14ac:dyDescent="0.3">
      <c r="A191" s="4" t="str">
        <f t="shared" si="2"/>
        <v>010716</v>
      </c>
      <c r="B191" s="5" t="s">
        <v>57</v>
      </c>
      <c r="C191" s="5" t="s">
        <v>225</v>
      </c>
      <c r="D191" s="5">
        <v>10716</v>
      </c>
      <c r="E191" s="5" t="s">
        <v>690</v>
      </c>
      <c r="F191" s="5" t="s">
        <v>691</v>
      </c>
      <c r="G191" s="5" t="s">
        <v>137</v>
      </c>
      <c r="H191" s="5">
        <v>1007</v>
      </c>
      <c r="I191" s="5">
        <v>945230219</v>
      </c>
      <c r="K191" s="5" t="s">
        <v>692</v>
      </c>
      <c r="M191" s="6">
        <v>525644122239279</v>
      </c>
      <c r="N191" s="6">
        <v>4742800646644580</v>
      </c>
    </row>
    <row r="192" spans="1:14" x14ac:dyDescent="0.3">
      <c r="A192" s="4" t="str">
        <f t="shared" si="2"/>
        <v>010723</v>
      </c>
      <c r="B192" s="5" t="s">
        <v>57</v>
      </c>
      <c r="C192" s="5" t="s">
        <v>58</v>
      </c>
      <c r="D192" s="5">
        <v>10723</v>
      </c>
      <c r="E192" s="5" t="s">
        <v>693</v>
      </c>
      <c r="F192" s="5" t="s">
        <v>694</v>
      </c>
      <c r="G192" s="5" t="s">
        <v>635</v>
      </c>
      <c r="H192" s="5">
        <v>1206</v>
      </c>
      <c r="I192" s="5">
        <v>600903522</v>
      </c>
      <c r="K192" s="5" t="s">
        <v>695</v>
      </c>
      <c r="M192" s="6">
        <v>541090567608411</v>
      </c>
      <c r="N192" s="6">
        <v>4751776869560370</v>
      </c>
    </row>
    <row r="193" spans="1:14" x14ac:dyDescent="0.3">
      <c r="A193" s="4" t="str">
        <f t="shared" si="2"/>
        <v>010736</v>
      </c>
      <c r="B193" s="5" t="s">
        <v>57</v>
      </c>
      <c r="C193" s="5" t="s">
        <v>225</v>
      </c>
      <c r="D193" s="5">
        <v>10736</v>
      </c>
      <c r="E193" s="5" t="s">
        <v>696</v>
      </c>
      <c r="F193" s="5" t="s">
        <v>697</v>
      </c>
      <c r="G193" s="5" t="s">
        <v>137</v>
      </c>
      <c r="H193" s="5">
        <v>1013</v>
      </c>
      <c r="I193" s="5">
        <v>605904945</v>
      </c>
      <c r="K193" s="5" t="s">
        <v>698</v>
      </c>
      <c r="M193" s="6">
        <v>526271243435526</v>
      </c>
      <c r="N193" s="6">
        <v>4746251774177550</v>
      </c>
    </row>
    <row r="194" spans="1:14" x14ac:dyDescent="0.3">
      <c r="A194" s="4" t="str">
        <f t="shared" ref="A194:A257" si="3">0&amp;D194</f>
        <v>010745</v>
      </c>
      <c r="B194" s="5" t="s">
        <v>57</v>
      </c>
      <c r="C194" s="5" t="s">
        <v>58</v>
      </c>
      <c r="D194" s="5">
        <v>10745</v>
      </c>
      <c r="E194" s="5" t="s">
        <v>699</v>
      </c>
      <c r="F194" s="5" t="s">
        <v>700</v>
      </c>
      <c r="G194" s="5" t="s">
        <v>216</v>
      </c>
      <c r="H194" s="5">
        <v>1130</v>
      </c>
      <c r="I194" s="5">
        <v>945187094</v>
      </c>
      <c r="K194" s="5" t="s">
        <v>701</v>
      </c>
      <c r="M194" s="6">
        <v>513790877734749</v>
      </c>
      <c r="N194" s="6">
        <v>4756057568236530</v>
      </c>
    </row>
    <row r="195" spans="1:14" x14ac:dyDescent="0.3">
      <c r="A195" s="4" t="str">
        <f t="shared" si="3"/>
        <v>010746</v>
      </c>
      <c r="B195" s="5" t="s">
        <v>57</v>
      </c>
      <c r="C195" s="5" t="s">
        <v>225</v>
      </c>
      <c r="D195" s="5">
        <v>10746</v>
      </c>
      <c r="E195" s="5" t="s">
        <v>702</v>
      </c>
      <c r="F195" s="5" t="s">
        <v>703</v>
      </c>
      <c r="G195" s="5" t="s">
        <v>137</v>
      </c>
      <c r="H195" s="5">
        <v>1015</v>
      </c>
      <c r="I195" s="5">
        <v>945123000</v>
      </c>
      <c r="K195" s="5" t="s">
        <v>704</v>
      </c>
      <c r="M195" s="6">
        <v>522081793815721</v>
      </c>
      <c r="N195" s="6">
        <v>4742703536411090</v>
      </c>
    </row>
    <row r="196" spans="1:14" x14ac:dyDescent="0.3">
      <c r="A196" s="4" t="str">
        <f t="shared" si="3"/>
        <v>010778</v>
      </c>
      <c r="B196" s="5" t="s">
        <v>57</v>
      </c>
      <c r="C196" s="5" t="s">
        <v>225</v>
      </c>
      <c r="D196" s="5">
        <v>10778</v>
      </c>
      <c r="E196" s="5" t="s">
        <v>705</v>
      </c>
      <c r="F196" s="5" t="s">
        <v>706</v>
      </c>
      <c r="G196" s="5" t="s">
        <v>137</v>
      </c>
      <c r="H196" s="5">
        <v>1013</v>
      </c>
      <c r="I196" s="5">
        <v>945010110</v>
      </c>
      <c r="K196" s="5" t="s">
        <v>336</v>
      </c>
    </row>
    <row r="197" spans="1:14" x14ac:dyDescent="0.3">
      <c r="A197" s="4" t="str">
        <f t="shared" si="3"/>
        <v>010779</v>
      </c>
      <c r="B197" s="5" t="s">
        <v>57</v>
      </c>
      <c r="C197" s="5" t="s">
        <v>225</v>
      </c>
      <c r="D197" s="5">
        <v>10779</v>
      </c>
      <c r="E197" s="5" t="s">
        <v>707</v>
      </c>
      <c r="F197" s="5" t="s">
        <v>335</v>
      </c>
      <c r="G197" s="5" t="s">
        <v>137</v>
      </c>
      <c r="H197" s="5">
        <v>1006</v>
      </c>
      <c r="I197" s="5">
        <v>945010130</v>
      </c>
      <c r="K197" s="5" t="s">
        <v>336</v>
      </c>
    </row>
    <row r="198" spans="1:14" x14ac:dyDescent="0.3">
      <c r="A198" s="4" t="str">
        <f t="shared" si="3"/>
        <v>012001</v>
      </c>
      <c r="B198" s="5" t="s">
        <v>708</v>
      </c>
      <c r="C198" s="5" t="s">
        <v>58</v>
      </c>
      <c r="D198" s="5">
        <v>12001</v>
      </c>
      <c r="E198" s="5" t="s">
        <v>709</v>
      </c>
      <c r="F198" s="5" t="s">
        <v>710</v>
      </c>
      <c r="G198" s="5" t="s">
        <v>711</v>
      </c>
      <c r="H198" s="5">
        <v>20150</v>
      </c>
      <c r="I198" s="5">
        <v>943692949</v>
      </c>
      <c r="J198" s="5">
        <v>943692949</v>
      </c>
      <c r="K198" s="5" t="s">
        <v>712</v>
      </c>
      <c r="M198" s="6">
        <v>577162607182271</v>
      </c>
      <c r="N198" s="6">
        <v>4783831604911690</v>
      </c>
    </row>
    <row r="199" spans="1:14" x14ac:dyDescent="0.3">
      <c r="A199" s="4" t="str">
        <f t="shared" si="3"/>
        <v>012002</v>
      </c>
      <c r="B199" s="5" t="s">
        <v>708</v>
      </c>
      <c r="C199" s="5" t="s">
        <v>58</v>
      </c>
      <c r="D199" s="5">
        <v>12002</v>
      </c>
      <c r="E199" s="5" t="s">
        <v>713</v>
      </c>
      <c r="F199" s="5" t="s">
        <v>714</v>
      </c>
      <c r="G199" s="5" t="s">
        <v>715</v>
      </c>
      <c r="H199" s="5">
        <v>20749</v>
      </c>
      <c r="I199" s="5">
        <v>943899344</v>
      </c>
      <c r="J199" s="5">
        <v>943147056</v>
      </c>
      <c r="K199" s="5" t="s">
        <v>716</v>
      </c>
      <c r="M199" s="6">
        <v>561929638476119</v>
      </c>
      <c r="N199" s="6">
        <v>4789523436355860</v>
      </c>
    </row>
    <row r="200" spans="1:14" x14ac:dyDescent="0.3">
      <c r="A200" s="4" t="str">
        <f t="shared" si="3"/>
        <v>012003</v>
      </c>
      <c r="B200" s="5" t="s">
        <v>708</v>
      </c>
      <c r="C200" s="5" t="s">
        <v>58</v>
      </c>
      <c r="D200" s="5">
        <v>12003</v>
      </c>
      <c r="E200" s="5" t="s">
        <v>717</v>
      </c>
      <c r="F200" s="5" t="s">
        <v>718</v>
      </c>
      <c r="G200" s="5" t="s">
        <v>719</v>
      </c>
      <c r="H200" s="5">
        <v>20495</v>
      </c>
      <c r="I200" s="5">
        <v>943652044</v>
      </c>
      <c r="J200" s="5">
        <v>943652044</v>
      </c>
      <c r="K200" s="5" t="s">
        <v>720</v>
      </c>
      <c r="M200" s="6">
        <v>570171821617302</v>
      </c>
      <c r="N200" s="6">
        <v>4775529184845280</v>
      </c>
    </row>
    <row r="201" spans="1:14" x14ac:dyDescent="0.3">
      <c r="A201" s="4" t="str">
        <f t="shared" si="3"/>
        <v>012004</v>
      </c>
      <c r="B201" s="5" t="s">
        <v>708</v>
      </c>
      <c r="C201" s="5" t="s">
        <v>58</v>
      </c>
      <c r="D201" s="5">
        <v>12004</v>
      </c>
      <c r="E201" s="5" t="s">
        <v>721</v>
      </c>
      <c r="F201" s="5" t="s">
        <v>722</v>
      </c>
      <c r="G201" s="5" t="s">
        <v>723</v>
      </c>
      <c r="H201" s="5">
        <v>20260</v>
      </c>
      <c r="I201" s="5">
        <v>943653237</v>
      </c>
      <c r="J201" s="5">
        <v>943653237</v>
      </c>
      <c r="K201" s="5" t="s">
        <v>724</v>
      </c>
      <c r="M201" s="6">
        <v>57347931222289</v>
      </c>
      <c r="N201" s="6">
        <v>4772239294492950</v>
      </c>
    </row>
    <row r="202" spans="1:14" x14ac:dyDescent="0.3">
      <c r="A202" s="4" t="str">
        <f t="shared" si="3"/>
        <v>012005</v>
      </c>
      <c r="B202" s="5" t="s">
        <v>708</v>
      </c>
      <c r="C202" s="5" t="s">
        <v>58</v>
      </c>
      <c r="D202" s="5">
        <v>12005</v>
      </c>
      <c r="E202" s="5" t="s">
        <v>725</v>
      </c>
      <c r="F202" s="5" t="s">
        <v>726</v>
      </c>
      <c r="G202" s="5" t="s">
        <v>727</v>
      </c>
      <c r="H202" s="5">
        <v>20494</v>
      </c>
      <c r="I202" s="5">
        <v>943899218</v>
      </c>
      <c r="J202" s="5">
        <v>943693731</v>
      </c>
      <c r="K202" s="5" t="s">
        <v>728</v>
      </c>
      <c r="M202" s="6">
        <v>572416340434687</v>
      </c>
      <c r="N202" s="6">
        <v>4780378377806080</v>
      </c>
    </row>
    <row r="203" spans="1:14" x14ac:dyDescent="0.3">
      <c r="A203" s="4" t="str">
        <f t="shared" si="3"/>
        <v>012007</v>
      </c>
      <c r="B203" s="5" t="s">
        <v>708</v>
      </c>
      <c r="C203" s="5" t="s">
        <v>58</v>
      </c>
      <c r="D203" s="5">
        <v>12007</v>
      </c>
      <c r="E203" s="5" t="s">
        <v>729</v>
      </c>
      <c r="F203" s="5" t="s">
        <v>730</v>
      </c>
      <c r="G203" s="5" t="s">
        <v>731</v>
      </c>
      <c r="H203" s="5">
        <v>20268</v>
      </c>
      <c r="I203" s="5">
        <v>943899179</v>
      </c>
      <c r="J203" s="5">
        <v>943652034</v>
      </c>
      <c r="K203" s="5" t="s">
        <v>732</v>
      </c>
      <c r="M203" s="6">
        <v>574445156211131</v>
      </c>
      <c r="N203" s="6">
        <v>4766296214189760</v>
      </c>
    </row>
    <row r="204" spans="1:14" x14ac:dyDescent="0.3">
      <c r="A204" s="4" t="str">
        <f t="shared" si="3"/>
        <v>012013</v>
      </c>
      <c r="B204" s="5" t="s">
        <v>708</v>
      </c>
      <c r="C204" s="5" t="s">
        <v>58</v>
      </c>
      <c r="D204" s="5">
        <v>12013</v>
      </c>
      <c r="E204" s="5" t="s">
        <v>733</v>
      </c>
      <c r="F204" s="5" t="s">
        <v>734</v>
      </c>
      <c r="G204" s="5" t="s">
        <v>735</v>
      </c>
      <c r="H204" s="5">
        <v>20577</v>
      </c>
      <c r="I204" s="5">
        <v>943899193</v>
      </c>
      <c r="J204" s="5">
        <v>943766268</v>
      </c>
      <c r="K204" s="5" t="s">
        <v>736</v>
      </c>
      <c r="M204" s="6">
        <v>550381341785345</v>
      </c>
      <c r="N204" s="6">
        <v>4771870289602830</v>
      </c>
    </row>
    <row r="205" spans="1:14" x14ac:dyDescent="0.3">
      <c r="A205" s="4" t="str">
        <f t="shared" si="3"/>
        <v>012015</v>
      </c>
      <c r="B205" s="5" t="s">
        <v>708</v>
      </c>
      <c r="C205" s="5" t="s">
        <v>58</v>
      </c>
      <c r="D205" s="5">
        <v>12015</v>
      </c>
      <c r="E205" s="5" t="s">
        <v>737</v>
      </c>
      <c r="F205" s="5" t="s">
        <v>738</v>
      </c>
      <c r="G205" s="5" t="s">
        <v>739</v>
      </c>
      <c r="H205" s="5">
        <v>20550</v>
      </c>
      <c r="I205" s="5">
        <v>943899146</v>
      </c>
      <c r="J205" s="5">
        <v>943793806</v>
      </c>
      <c r="K205" s="5" t="s">
        <v>740</v>
      </c>
      <c r="M205" s="6">
        <v>540473547571427</v>
      </c>
      <c r="N205" s="6">
        <v>476494871846862</v>
      </c>
    </row>
    <row r="206" spans="1:14" x14ac:dyDescent="0.3">
      <c r="A206" s="4" t="str">
        <f t="shared" si="3"/>
        <v>012017</v>
      </c>
      <c r="B206" s="5" t="s">
        <v>708</v>
      </c>
      <c r="C206" s="5" t="s">
        <v>58</v>
      </c>
      <c r="D206" s="5">
        <v>12017</v>
      </c>
      <c r="E206" s="5" t="s">
        <v>741</v>
      </c>
      <c r="F206" s="5" t="s">
        <v>742</v>
      </c>
      <c r="G206" s="5" t="s">
        <v>743</v>
      </c>
      <c r="H206" s="5">
        <v>20159</v>
      </c>
      <c r="I206" s="5">
        <v>943692215</v>
      </c>
      <c r="J206" s="5">
        <v>943692215</v>
      </c>
      <c r="K206" s="5" t="s">
        <v>744</v>
      </c>
      <c r="M206" s="6">
        <v>573513425280743</v>
      </c>
      <c r="N206" s="6">
        <v>4783010472050910</v>
      </c>
    </row>
    <row r="207" spans="1:14" x14ac:dyDescent="0.3">
      <c r="A207" s="4" t="str">
        <f t="shared" si="3"/>
        <v>012018</v>
      </c>
      <c r="B207" s="5" t="s">
        <v>708</v>
      </c>
      <c r="C207" s="5" t="s">
        <v>58</v>
      </c>
      <c r="D207" s="5">
        <v>12018</v>
      </c>
      <c r="E207" s="5" t="s">
        <v>745</v>
      </c>
      <c r="F207" s="5" t="s">
        <v>746</v>
      </c>
      <c r="G207" s="5" t="s">
        <v>747</v>
      </c>
      <c r="H207" s="5">
        <v>20211</v>
      </c>
      <c r="I207" s="5">
        <v>943899172</v>
      </c>
      <c r="J207" s="5">
        <v>943180463</v>
      </c>
      <c r="K207" s="5" t="s">
        <v>748</v>
      </c>
      <c r="M207" s="6">
        <v>567050109883703</v>
      </c>
      <c r="N207" s="6">
        <v>4761287303738990</v>
      </c>
    </row>
    <row r="208" spans="1:14" x14ac:dyDescent="0.3">
      <c r="A208" s="4" t="str">
        <f t="shared" si="3"/>
        <v>012019</v>
      </c>
      <c r="B208" s="5" t="s">
        <v>708</v>
      </c>
      <c r="C208" s="5" t="s">
        <v>58</v>
      </c>
      <c r="D208" s="5">
        <v>12019</v>
      </c>
      <c r="E208" s="5" t="s">
        <v>749</v>
      </c>
      <c r="F208" s="5" t="s">
        <v>750</v>
      </c>
      <c r="G208" s="5" t="s">
        <v>751</v>
      </c>
      <c r="H208" s="5">
        <v>20809</v>
      </c>
      <c r="I208" s="5">
        <v>943834107</v>
      </c>
      <c r="J208" s="5">
        <v>943834496</v>
      </c>
      <c r="K208" s="5" t="s">
        <v>752</v>
      </c>
      <c r="M208" s="6">
        <v>569055284824551</v>
      </c>
      <c r="N208" s="6">
        <v>4787510546073850</v>
      </c>
    </row>
    <row r="209" spans="1:14" x14ac:dyDescent="0.3">
      <c r="A209" s="4" t="str">
        <f t="shared" si="3"/>
        <v>012027</v>
      </c>
      <c r="B209" s="5" t="s">
        <v>708</v>
      </c>
      <c r="C209" s="5" t="s">
        <v>58</v>
      </c>
      <c r="D209" s="5">
        <v>12027</v>
      </c>
      <c r="E209" s="5" t="s">
        <v>753</v>
      </c>
      <c r="F209" s="5" t="s">
        <v>754</v>
      </c>
      <c r="G209" s="5" t="s">
        <v>755</v>
      </c>
      <c r="H209" s="5">
        <v>20200</v>
      </c>
      <c r="I209" s="5">
        <v>943899620</v>
      </c>
      <c r="J209" s="5">
        <v>943884929</v>
      </c>
      <c r="K209" s="5" t="s">
        <v>756</v>
      </c>
      <c r="L209" s="5" t="s">
        <v>757</v>
      </c>
      <c r="M209" s="6">
        <v>56584159069783</v>
      </c>
      <c r="N209" s="6">
        <v>4766860889251780</v>
      </c>
    </row>
    <row r="210" spans="1:14" x14ac:dyDescent="0.3">
      <c r="A210" s="4" t="str">
        <f t="shared" si="3"/>
        <v>012029</v>
      </c>
      <c r="B210" s="5" t="s">
        <v>708</v>
      </c>
      <c r="C210" s="5" t="s">
        <v>375</v>
      </c>
      <c r="D210" s="5">
        <v>12029</v>
      </c>
      <c r="E210" s="5" t="s">
        <v>758</v>
      </c>
      <c r="F210" s="5" t="s">
        <v>759</v>
      </c>
      <c r="G210" s="5" t="s">
        <v>755</v>
      </c>
      <c r="H210" s="5">
        <v>20200</v>
      </c>
      <c r="I210" s="5">
        <v>943028105</v>
      </c>
      <c r="J210" s="5">
        <v>943028107</v>
      </c>
      <c r="K210" s="5" t="s">
        <v>760</v>
      </c>
      <c r="M210" s="6">
        <v>565478691090361</v>
      </c>
      <c r="N210" s="6">
        <v>4766372308700940</v>
      </c>
    </row>
    <row r="211" spans="1:14" x14ac:dyDescent="0.3">
      <c r="A211" s="4" t="str">
        <f t="shared" si="3"/>
        <v>012031</v>
      </c>
      <c r="B211" s="5" t="s">
        <v>708</v>
      </c>
      <c r="C211" s="5" t="s">
        <v>58</v>
      </c>
      <c r="D211" s="5">
        <v>12031</v>
      </c>
      <c r="E211" s="5" t="s">
        <v>761</v>
      </c>
      <c r="F211" s="5" t="s">
        <v>762</v>
      </c>
      <c r="G211" s="5" t="s">
        <v>763</v>
      </c>
      <c r="H211" s="5">
        <v>20492</v>
      </c>
      <c r="I211" s="5">
        <v>943899128</v>
      </c>
      <c r="K211" s="5" t="s">
        <v>764</v>
      </c>
      <c r="M211" s="6">
        <v>583052984825933</v>
      </c>
      <c r="N211" s="6">
        <v>4774997273114380</v>
      </c>
    </row>
    <row r="212" spans="1:14" x14ac:dyDescent="0.3">
      <c r="A212" s="4" t="str">
        <f t="shared" si="3"/>
        <v>012032</v>
      </c>
      <c r="B212" s="5" t="s">
        <v>708</v>
      </c>
      <c r="C212" s="5" t="s">
        <v>58</v>
      </c>
      <c r="D212" s="5">
        <v>12032</v>
      </c>
      <c r="E212" s="5" t="s">
        <v>765</v>
      </c>
      <c r="F212" s="5" t="s">
        <v>766</v>
      </c>
      <c r="G212" s="5" t="s">
        <v>767</v>
      </c>
      <c r="H212" s="5">
        <v>20493</v>
      </c>
      <c r="I212" s="5">
        <v>943683214</v>
      </c>
      <c r="J212" s="5">
        <v>943683214</v>
      </c>
      <c r="K212" s="5" t="s">
        <v>768</v>
      </c>
      <c r="M212" s="6">
        <v>57928784161607</v>
      </c>
      <c r="N212" s="6">
        <v>477739296547813</v>
      </c>
    </row>
    <row r="213" spans="1:14" x14ac:dyDescent="0.3">
      <c r="A213" s="4" t="str">
        <f t="shared" si="3"/>
        <v>012033</v>
      </c>
      <c r="B213" s="5" t="s">
        <v>708</v>
      </c>
      <c r="C213" s="5" t="s">
        <v>58</v>
      </c>
      <c r="D213" s="5">
        <v>12033</v>
      </c>
      <c r="E213" s="5" t="s">
        <v>769</v>
      </c>
      <c r="F213" s="5" t="s">
        <v>770</v>
      </c>
      <c r="G213" s="5" t="s">
        <v>771</v>
      </c>
      <c r="H213" s="5">
        <v>20496</v>
      </c>
      <c r="I213" s="5">
        <v>943681089</v>
      </c>
      <c r="J213" s="5">
        <v>943681089</v>
      </c>
      <c r="K213" s="5" t="s">
        <v>772</v>
      </c>
      <c r="M213" s="6">
        <v>568228605950495</v>
      </c>
      <c r="N213" s="6">
        <v>4776901485517450</v>
      </c>
    </row>
    <row r="214" spans="1:14" x14ac:dyDescent="0.3">
      <c r="A214" s="4" t="str">
        <f t="shared" si="3"/>
        <v>012034</v>
      </c>
      <c r="B214" s="5" t="s">
        <v>708</v>
      </c>
      <c r="C214" s="5" t="s">
        <v>58</v>
      </c>
      <c r="D214" s="5">
        <v>12034</v>
      </c>
      <c r="E214" s="5" t="s">
        <v>773</v>
      </c>
      <c r="F214" s="5" t="s">
        <v>774</v>
      </c>
      <c r="G214" s="5" t="s">
        <v>775</v>
      </c>
      <c r="H214" s="5">
        <v>20215</v>
      </c>
      <c r="I214" s="5">
        <v>943800042</v>
      </c>
      <c r="J214" s="5">
        <v>943800107</v>
      </c>
      <c r="K214" s="5" t="s">
        <v>776</v>
      </c>
      <c r="M214" s="6">
        <v>557739537434614</v>
      </c>
      <c r="N214" s="6">
        <v>4758305330710980</v>
      </c>
    </row>
    <row r="215" spans="1:14" x14ac:dyDescent="0.3">
      <c r="A215" s="4" t="str">
        <f t="shared" si="3"/>
        <v>012035</v>
      </c>
      <c r="B215" s="5" t="s">
        <v>708</v>
      </c>
      <c r="C215" s="5" t="s">
        <v>58</v>
      </c>
      <c r="D215" s="5">
        <v>12035</v>
      </c>
      <c r="E215" s="5" t="s">
        <v>777</v>
      </c>
      <c r="F215" s="5" t="s">
        <v>778</v>
      </c>
      <c r="G215" s="5" t="s">
        <v>778</v>
      </c>
      <c r="H215" s="5">
        <v>20214</v>
      </c>
      <c r="I215" s="5">
        <v>943801535</v>
      </c>
      <c r="J215" s="5">
        <v>943801606</v>
      </c>
      <c r="K215" s="5" t="s">
        <v>779</v>
      </c>
      <c r="M215" s="6">
        <v>559240206883897</v>
      </c>
      <c r="N215" s="6">
        <v>4762478781217200</v>
      </c>
    </row>
    <row r="216" spans="1:14" x14ac:dyDescent="0.3">
      <c r="A216" s="4" t="str">
        <f t="shared" si="3"/>
        <v>012037</v>
      </c>
      <c r="B216" s="5" t="s">
        <v>708</v>
      </c>
      <c r="C216" s="5" t="s">
        <v>58</v>
      </c>
      <c r="D216" s="5">
        <v>12037</v>
      </c>
      <c r="E216" s="5" t="s">
        <v>780</v>
      </c>
      <c r="F216" s="5" t="s">
        <v>781</v>
      </c>
      <c r="G216" s="5" t="s">
        <v>782</v>
      </c>
      <c r="H216" s="5">
        <v>20740</v>
      </c>
      <c r="I216" s="5">
        <v>943147977</v>
      </c>
      <c r="J216" s="5">
        <v>943147977</v>
      </c>
      <c r="K216" s="5" t="s">
        <v>783</v>
      </c>
      <c r="M216" s="6">
        <v>560521743021012</v>
      </c>
      <c r="N216" s="6">
        <v>4787552957441140</v>
      </c>
    </row>
    <row r="217" spans="1:14" x14ac:dyDescent="0.3">
      <c r="A217" s="4" t="str">
        <f t="shared" si="3"/>
        <v>012038</v>
      </c>
      <c r="B217" s="5" t="s">
        <v>708</v>
      </c>
      <c r="C217" s="5" t="s">
        <v>58</v>
      </c>
      <c r="D217" s="5">
        <v>12038</v>
      </c>
      <c r="E217" s="5" t="s">
        <v>784</v>
      </c>
      <c r="F217" s="5" t="s">
        <v>785</v>
      </c>
      <c r="G217" s="5" t="s">
        <v>782</v>
      </c>
      <c r="H217" s="5">
        <v>20749</v>
      </c>
      <c r="I217" s="5">
        <v>943147044</v>
      </c>
      <c r="J217" s="5">
        <v>943147044</v>
      </c>
      <c r="K217" s="5" t="s">
        <v>786</v>
      </c>
      <c r="M217" s="6">
        <v>559137282255393</v>
      </c>
      <c r="N217" s="6">
        <v>4791784166190840</v>
      </c>
    </row>
    <row r="218" spans="1:14" x14ac:dyDescent="0.3">
      <c r="A218" s="4" t="str">
        <f t="shared" si="3"/>
        <v>012039</v>
      </c>
      <c r="B218" s="5" t="s">
        <v>708</v>
      </c>
      <c r="C218" s="5" t="s">
        <v>58</v>
      </c>
      <c r="D218" s="5">
        <v>12039</v>
      </c>
      <c r="E218" s="5" t="s">
        <v>787</v>
      </c>
      <c r="F218" s="5" t="s">
        <v>788</v>
      </c>
      <c r="G218" s="5" t="s">
        <v>782</v>
      </c>
      <c r="H218" s="5">
        <v>20749</v>
      </c>
      <c r="I218" s="5">
        <v>943558863</v>
      </c>
      <c r="J218" s="5">
        <v>943148460</v>
      </c>
      <c r="K218" s="5" t="s">
        <v>789</v>
      </c>
      <c r="M218" s="6">
        <v>56285014681242</v>
      </c>
      <c r="N218" s="6">
        <v>4787201598959150</v>
      </c>
    </row>
    <row r="219" spans="1:14" x14ac:dyDescent="0.3">
      <c r="A219" s="4" t="str">
        <f t="shared" si="3"/>
        <v>012040</v>
      </c>
      <c r="B219" s="5" t="s">
        <v>708</v>
      </c>
      <c r="C219" s="5" t="s">
        <v>58</v>
      </c>
      <c r="D219" s="5">
        <v>12040</v>
      </c>
      <c r="E219" s="5" t="s">
        <v>790</v>
      </c>
      <c r="F219" s="5" t="s">
        <v>791</v>
      </c>
      <c r="G219" s="5" t="s">
        <v>792</v>
      </c>
      <c r="H219" s="5">
        <v>20159</v>
      </c>
      <c r="I219" s="5">
        <v>943692162</v>
      </c>
      <c r="J219" s="5">
        <v>943692247</v>
      </c>
      <c r="K219" s="5" t="s">
        <v>793</v>
      </c>
      <c r="L219" s="5" t="s">
        <v>794</v>
      </c>
      <c r="M219" s="6">
        <v>576277910547748</v>
      </c>
      <c r="N219" s="6">
        <v>4782182010681820</v>
      </c>
    </row>
    <row r="220" spans="1:14" x14ac:dyDescent="0.3">
      <c r="A220" s="4" t="str">
        <f t="shared" si="3"/>
        <v>012041</v>
      </c>
      <c r="B220" s="5" t="s">
        <v>708</v>
      </c>
      <c r="C220" s="5" t="s">
        <v>58</v>
      </c>
      <c r="D220" s="5">
        <v>12041</v>
      </c>
      <c r="E220" s="5" t="s">
        <v>795</v>
      </c>
      <c r="F220" s="5" t="s">
        <v>796</v>
      </c>
      <c r="G220" s="5" t="s">
        <v>792</v>
      </c>
      <c r="H220" s="5">
        <v>20159</v>
      </c>
      <c r="I220" s="5">
        <v>943691478</v>
      </c>
      <c r="J220" s="5">
        <v>943690535</v>
      </c>
      <c r="K220" s="5" t="s">
        <v>797</v>
      </c>
      <c r="M220" s="6">
        <v>576506369909815</v>
      </c>
      <c r="N220" s="6">
        <v>4782699205408330</v>
      </c>
    </row>
    <row r="221" spans="1:14" x14ac:dyDescent="0.3">
      <c r="A221" s="4" t="str">
        <f t="shared" si="3"/>
        <v>012042</v>
      </c>
      <c r="B221" s="5" t="s">
        <v>708</v>
      </c>
      <c r="C221" s="5" t="s">
        <v>58</v>
      </c>
      <c r="D221" s="5">
        <v>12042</v>
      </c>
      <c r="E221" s="5" t="s">
        <v>798</v>
      </c>
      <c r="F221" s="5" t="s">
        <v>799</v>
      </c>
      <c r="G221" s="5" t="s">
        <v>792</v>
      </c>
      <c r="H221" s="5">
        <v>20159</v>
      </c>
      <c r="I221" s="5">
        <v>943693217</v>
      </c>
      <c r="J221" s="5">
        <v>943693217</v>
      </c>
      <c r="K221" s="5" t="s">
        <v>800</v>
      </c>
      <c r="M221" s="6">
        <v>575224503938928</v>
      </c>
      <c r="N221" s="6">
        <v>4783247793744760</v>
      </c>
    </row>
    <row r="222" spans="1:14" x14ac:dyDescent="0.3">
      <c r="A222" s="4" t="str">
        <f t="shared" si="3"/>
        <v>012044</v>
      </c>
      <c r="B222" s="5" t="s">
        <v>708</v>
      </c>
      <c r="C222" s="5" t="s">
        <v>375</v>
      </c>
      <c r="D222" s="5">
        <v>12044</v>
      </c>
      <c r="E222" s="5" t="s">
        <v>801</v>
      </c>
      <c r="F222" s="5" t="s">
        <v>802</v>
      </c>
      <c r="G222" s="5" t="s">
        <v>803</v>
      </c>
      <c r="H222" s="5">
        <v>20820</v>
      </c>
      <c r="I222" s="5">
        <v>943192016</v>
      </c>
      <c r="J222" s="5">
        <v>943192894</v>
      </c>
      <c r="K222" s="5" t="s">
        <v>804</v>
      </c>
      <c r="M222" s="6">
        <v>5523256459036</v>
      </c>
      <c r="N222" s="6">
        <v>4793931399127780</v>
      </c>
    </row>
    <row r="223" spans="1:14" x14ac:dyDescent="0.3">
      <c r="A223" s="4" t="str">
        <f t="shared" si="3"/>
        <v>012046</v>
      </c>
      <c r="B223" s="5" t="s">
        <v>708</v>
      </c>
      <c r="C223" s="5" t="s">
        <v>58</v>
      </c>
      <c r="D223" s="5">
        <v>12046</v>
      </c>
      <c r="E223" s="5" t="s">
        <v>805</v>
      </c>
      <c r="F223" s="5" t="s">
        <v>806</v>
      </c>
      <c r="G223" s="5" t="s">
        <v>807</v>
      </c>
      <c r="H223" s="5">
        <v>20600</v>
      </c>
      <c r="I223" s="5">
        <v>943207250</v>
      </c>
      <c r="J223" s="5">
        <v>943257307</v>
      </c>
      <c r="K223" s="5" t="s">
        <v>808</v>
      </c>
      <c r="M223" s="6">
        <v>54197274101458</v>
      </c>
      <c r="N223" s="6">
        <v>4781470075594150</v>
      </c>
    </row>
    <row r="224" spans="1:14" x14ac:dyDescent="0.3">
      <c r="A224" s="4" t="str">
        <f t="shared" si="3"/>
        <v>012049</v>
      </c>
      <c r="B224" s="5" t="s">
        <v>708</v>
      </c>
      <c r="C224" s="5" t="s">
        <v>58</v>
      </c>
      <c r="D224" s="5">
        <v>12049</v>
      </c>
      <c r="E224" s="5" t="s">
        <v>809</v>
      </c>
      <c r="F224" s="5" t="s">
        <v>810</v>
      </c>
      <c r="G224" s="5" t="s">
        <v>807</v>
      </c>
      <c r="H224" s="5">
        <v>20600</v>
      </c>
      <c r="I224" s="5">
        <v>943207995</v>
      </c>
      <c r="J224" s="5">
        <v>943207995</v>
      </c>
      <c r="K224" s="5" t="s">
        <v>811</v>
      </c>
      <c r="M224" s="6">
        <v>543280556657466</v>
      </c>
      <c r="N224" s="6">
        <v>4781491611210640</v>
      </c>
    </row>
    <row r="225" spans="1:14" x14ac:dyDescent="0.3">
      <c r="A225" s="4" t="str">
        <f t="shared" si="3"/>
        <v>012050</v>
      </c>
      <c r="B225" s="5" t="s">
        <v>708</v>
      </c>
      <c r="C225" s="5" t="s">
        <v>58</v>
      </c>
      <c r="D225" s="5">
        <v>12050</v>
      </c>
      <c r="E225" s="5" t="s">
        <v>812</v>
      </c>
      <c r="F225" s="5" t="s">
        <v>813</v>
      </c>
      <c r="G225" s="5" t="s">
        <v>807</v>
      </c>
      <c r="H225" s="5">
        <v>20600</v>
      </c>
      <c r="I225" s="5">
        <v>943899147</v>
      </c>
      <c r="J225" s="5">
        <v>943121778</v>
      </c>
      <c r="K225" s="5" t="s">
        <v>814</v>
      </c>
      <c r="M225" s="6">
        <v>543766508999366</v>
      </c>
      <c r="N225" s="6">
        <v>4781812895814090</v>
      </c>
    </row>
    <row r="226" spans="1:14" x14ac:dyDescent="0.3">
      <c r="A226" s="4" t="str">
        <f t="shared" si="3"/>
        <v>012051</v>
      </c>
      <c r="B226" s="5" t="s">
        <v>708</v>
      </c>
      <c r="C226" s="5" t="s">
        <v>58</v>
      </c>
      <c r="D226" s="5">
        <v>12051</v>
      </c>
      <c r="E226" s="5" t="s">
        <v>815</v>
      </c>
      <c r="F226" s="5" t="s">
        <v>816</v>
      </c>
      <c r="G226" s="5" t="s">
        <v>807</v>
      </c>
      <c r="H226" s="5">
        <v>20600</v>
      </c>
      <c r="I226" s="5">
        <v>943207235</v>
      </c>
      <c r="J226" s="5">
        <v>943257734</v>
      </c>
      <c r="K226" s="5" t="s">
        <v>817</v>
      </c>
      <c r="M226" s="6">
        <v>543080718620952</v>
      </c>
      <c r="N226" s="6">
        <v>4781209138707100</v>
      </c>
    </row>
    <row r="227" spans="1:14" x14ac:dyDescent="0.3">
      <c r="A227" s="4" t="str">
        <f t="shared" si="3"/>
        <v>012053</v>
      </c>
      <c r="B227" s="5" t="s">
        <v>708</v>
      </c>
      <c r="C227" s="5" t="s">
        <v>58</v>
      </c>
      <c r="D227" s="5">
        <v>12053</v>
      </c>
      <c r="E227" s="5" t="s">
        <v>818</v>
      </c>
      <c r="F227" s="5" t="s">
        <v>819</v>
      </c>
      <c r="G227" s="5" t="s">
        <v>807</v>
      </c>
      <c r="H227" s="5">
        <v>20600</v>
      </c>
      <c r="I227" s="5">
        <v>943899211</v>
      </c>
      <c r="J227" s="5">
        <v>943203196</v>
      </c>
      <c r="K227" s="5" t="s">
        <v>820</v>
      </c>
      <c r="L227" s="5" t="s">
        <v>821</v>
      </c>
      <c r="M227" s="6">
        <v>541694097444128</v>
      </c>
      <c r="N227" s="6">
        <v>4780948611736610</v>
      </c>
    </row>
    <row r="228" spans="1:14" x14ac:dyDescent="0.3">
      <c r="A228" s="4" t="str">
        <f t="shared" si="3"/>
        <v>012054</v>
      </c>
      <c r="B228" s="5" t="s">
        <v>708</v>
      </c>
      <c r="C228" s="5" t="s">
        <v>58</v>
      </c>
      <c r="D228" s="5">
        <v>12054</v>
      </c>
      <c r="E228" s="5" t="s">
        <v>822</v>
      </c>
      <c r="F228" s="5" t="s">
        <v>823</v>
      </c>
      <c r="G228" s="5" t="s">
        <v>807</v>
      </c>
      <c r="H228" s="5">
        <v>20600</v>
      </c>
      <c r="I228" s="5">
        <v>943203244</v>
      </c>
      <c r="J228" s="5">
        <v>943204114</v>
      </c>
      <c r="K228" s="5" t="s">
        <v>824</v>
      </c>
      <c r="L228" s="5" t="s">
        <v>825</v>
      </c>
      <c r="M228" s="6">
        <v>542428381632847</v>
      </c>
      <c r="N228" s="6">
        <v>4781358958211770</v>
      </c>
    </row>
    <row r="229" spans="1:14" x14ac:dyDescent="0.3">
      <c r="A229" s="4" t="str">
        <f t="shared" si="3"/>
        <v>012057</v>
      </c>
      <c r="B229" s="5" t="s">
        <v>708</v>
      </c>
      <c r="C229" s="5" t="s">
        <v>375</v>
      </c>
      <c r="D229" s="5">
        <v>12057</v>
      </c>
      <c r="E229" s="5" t="s">
        <v>826</v>
      </c>
      <c r="F229" s="5" t="s">
        <v>827</v>
      </c>
      <c r="G229" s="5" t="s">
        <v>807</v>
      </c>
      <c r="H229" s="5">
        <v>20600</v>
      </c>
      <c r="I229" s="5">
        <v>943708435</v>
      </c>
      <c r="J229" s="5">
        <v>943708436</v>
      </c>
      <c r="K229" s="5" t="s">
        <v>828</v>
      </c>
      <c r="M229" s="6">
        <v>543099840733874</v>
      </c>
      <c r="N229" s="6">
        <v>4781448150057030</v>
      </c>
    </row>
    <row r="230" spans="1:14" x14ac:dyDescent="0.3">
      <c r="A230" s="4" t="str">
        <f t="shared" si="3"/>
        <v>012064</v>
      </c>
      <c r="B230" s="5" t="s">
        <v>708</v>
      </c>
      <c r="C230" s="5" t="s">
        <v>58</v>
      </c>
      <c r="D230" s="5">
        <v>12064</v>
      </c>
      <c r="E230" s="5" t="s">
        <v>829</v>
      </c>
      <c r="F230" s="5" t="s">
        <v>830</v>
      </c>
      <c r="G230" s="5" t="s">
        <v>831</v>
      </c>
      <c r="H230" s="5">
        <v>20690</v>
      </c>
      <c r="I230" s="5">
        <v>943899136</v>
      </c>
      <c r="K230" s="5" t="s">
        <v>832</v>
      </c>
      <c r="M230" s="6">
        <v>541770511683219</v>
      </c>
      <c r="N230" s="6">
        <v>4776169084595540</v>
      </c>
    </row>
    <row r="231" spans="1:14" x14ac:dyDescent="0.3">
      <c r="A231" s="4" t="str">
        <f t="shared" si="3"/>
        <v>012065</v>
      </c>
      <c r="B231" s="5" t="s">
        <v>708</v>
      </c>
      <c r="C231" s="5" t="s">
        <v>58</v>
      </c>
      <c r="D231" s="5">
        <v>12065</v>
      </c>
      <c r="E231" s="5" t="s">
        <v>833</v>
      </c>
      <c r="F231" s="5" t="s">
        <v>834</v>
      </c>
      <c r="G231" s="5" t="s">
        <v>835</v>
      </c>
      <c r="H231" s="5">
        <v>20540</v>
      </c>
      <c r="I231" s="5">
        <v>943899194</v>
      </c>
      <c r="J231" s="5">
        <v>943714938</v>
      </c>
      <c r="K231" s="5" t="s">
        <v>836</v>
      </c>
      <c r="L231" s="5" t="s">
        <v>837</v>
      </c>
      <c r="M231" s="6">
        <v>538725989298076</v>
      </c>
      <c r="N231" s="6">
        <v>4763066631561960</v>
      </c>
    </row>
    <row r="232" spans="1:14" x14ac:dyDescent="0.3">
      <c r="A232" s="4" t="str">
        <f t="shared" si="3"/>
        <v>012071</v>
      </c>
      <c r="B232" s="5" t="s">
        <v>708</v>
      </c>
      <c r="C232" s="5" t="s">
        <v>58</v>
      </c>
      <c r="D232" s="5">
        <v>12071</v>
      </c>
      <c r="E232" s="5" t="s">
        <v>838</v>
      </c>
      <c r="F232" s="5" t="s">
        <v>839</v>
      </c>
      <c r="G232" s="5" t="s">
        <v>840</v>
      </c>
      <c r="H232" s="5">
        <v>20280</v>
      </c>
      <c r="I232" s="5">
        <v>943899496</v>
      </c>
      <c r="J232" s="5">
        <v>943899497</v>
      </c>
      <c r="K232" s="5" t="s">
        <v>841</v>
      </c>
      <c r="M232" s="6">
        <v>597113163589547</v>
      </c>
      <c r="N232" s="6">
        <v>4802857992145590</v>
      </c>
    </row>
    <row r="233" spans="1:14" x14ac:dyDescent="0.3">
      <c r="A233" s="4" t="str">
        <f t="shared" si="3"/>
        <v>012072</v>
      </c>
      <c r="B233" s="5" t="s">
        <v>708</v>
      </c>
      <c r="C233" s="5" t="s">
        <v>58</v>
      </c>
      <c r="D233" s="5">
        <v>12072</v>
      </c>
      <c r="E233" s="5" t="s">
        <v>842</v>
      </c>
      <c r="F233" s="5" t="s">
        <v>843</v>
      </c>
      <c r="G233" s="5" t="s">
        <v>844</v>
      </c>
      <c r="H233" s="5">
        <v>20217</v>
      </c>
      <c r="I233" s="5">
        <v>943888723</v>
      </c>
      <c r="J233" s="5">
        <v>943889319</v>
      </c>
      <c r="K233" s="5" t="s">
        <v>845</v>
      </c>
      <c r="M233" s="6">
        <v>558650843408681</v>
      </c>
      <c r="N233" s="6">
        <v>4766623517568100</v>
      </c>
    </row>
    <row r="234" spans="1:14" x14ac:dyDescent="0.3">
      <c r="A234" s="4" t="str">
        <f t="shared" si="3"/>
        <v>012073</v>
      </c>
      <c r="B234" s="5" t="s">
        <v>708</v>
      </c>
      <c r="C234" s="5" t="s">
        <v>58</v>
      </c>
      <c r="D234" s="5">
        <v>12073</v>
      </c>
      <c r="E234" s="5" t="s">
        <v>846</v>
      </c>
      <c r="F234" s="5" t="s">
        <v>847</v>
      </c>
      <c r="G234" s="5" t="s">
        <v>848</v>
      </c>
      <c r="H234" s="5">
        <v>20808</v>
      </c>
      <c r="I234" s="5">
        <v>943899173</v>
      </c>
      <c r="K234" s="5" t="s">
        <v>849</v>
      </c>
      <c r="L234" s="5" t="s">
        <v>850</v>
      </c>
      <c r="M234" s="6">
        <v>564552427154741</v>
      </c>
      <c r="N234" s="6">
        <v>479441312107468</v>
      </c>
    </row>
    <row r="235" spans="1:14" x14ac:dyDescent="0.3">
      <c r="A235" s="4" t="str">
        <f t="shared" si="3"/>
        <v>012076</v>
      </c>
      <c r="B235" s="5" t="s">
        <v>708</v>
      </c>
      <c r="C235" s="5" t="s">
        <v>58</v>
      </c>
      <c r="D235" s="5">
        <v>12076</v>
      </c>
      <c r="E235" s="5" t="s">
        <v>851</v>
      </c>
      <c r="F235" s="5" t="s">
        <v>852</v>
      </c>
      <c r="G235" s="5" t="s">
        <v>853</v>
      </c>
      <c r="H235" s="5">
        <v>20120</v>
      </c>
      <c r="I235" s="5">
        <v>843640245</v>
      </c>
      <c r="J235" s="5">
        <v>943335247</v>
      </c>
      <c r="K235" s="5" t="s">
        <v>854</v>
      </c>
      <c r="M235" s="6">
        <v>582988452848472</v>
      </c>
      <c r="N235" s="6">
        <v>4791730477119090</v>
      </c>
    </row>
    <row r="236" spans="1:14" x14ac:dyDescent="0.3">
      <c r="A236" s="4" t="str">
        <f t="shared" si="3"/>
        <v>012077</v>
      </c>
      <c r="B236" s="5" t="s">
        <v>708</v>
      </c>
      <c r="C236" s="5" t="s">
        <v>375</v>
      </c>
      <c r="D236" s="5">
        <v>12077</v>
      </c>
      <c r="E236" s="5" t="s">
        <v>855</v>
      </c>
      <c r="F236" s="5" t="s">
        <v>856</v>
      </c>
      <c r="G236" s="5" t="s">
        <v>853</v>
      </c>
      <c r="H236" s="5">
        <v>20120</v>
      </c>
      <c r="I236" s="5">
        <v>943337050</v>
      </c>
      <c r="J236" s="5">
        <v>943557409</v>
      </c>
      <c r="K236" s="5" t="s">
        <v>857</v>
      </c>
      <c r="M236" s="6">
        <v>583120386357209</v>
      </c>
      <c r="N236" s="6">
        <v>4790730650630880</v>
      </c>
    </row>
    <row r="237" spans="1:14" x14ac:dyDescent="0.3">
      <c r="A237" s="4" t="str">
        <f t="shared" si="3"/>
        <v>012086</v>
      </c>
      <c r="B237" s="5" t="s">
        <v>708</v>
      </c>
      <c r="C237" s="5" t="s">
        <v>58</v>
      </c>
      <c r="D237" s="5">
        <v>12086</v>
      </c>
      <c r="E237" s="5" t="s">
        <v>858</v>
      </c>
      <c r="F237" s="5" t="s">
        <v>859</v>
      </c>
      <c r="G237" s="5" t="s">
        <v>853</v>
      </c>
      <c r="H237" s="5">
        <v>20128</v>
      </c>
      <c r="I237" s="5">
        <v>943899148</v>
      </c>
      <c r="J237" s="5">
        <v>943554256</v>
      </c>
      <c r="K237" s="5" t="s">
        <v>860</v>
      </c>
      <c r="M237" s="6">
        <v>586058438400802</v>
      </c>
      <c r="N237" s="6">
        <v>4788272191043220</v>
      </c>
    </row>
    <row r="238" spans="1:14" x14ac:dyDescent="0.3">
      <c r="A238" s="4" t="str">
        <f t="shared" si="3"/>
        <v>012089</v>
      </c>
      <c r="B238" s="5" t="s">
        <v>708</v>
      </c>
      <c r="C238" s="5" t="s">
        <v>58</v>
      </c>
      <c r="D238" s="5">
        <v>12089</v>
      </c>
      <c r="E238" s="5" t="s">
        <v>861</v>
      </c>
      <c r="F238" s="5" t="s">
        <v>862</v>
      </c>
      <c r="G238" s="5" t="s">
        <v>863</v>
      </c>
      <c r="H238" s="5">
        <v>20213</v>
      </c>
      <c r="I238" s="5">
        <v>943899149</v>
      </c>
      <c r="J238" s="5">
        <v>943188142</v>
      </c>
      <c r="K238" s="5" t="s">
        <v>864</v>
      </c>
      <c r="L238" s="5" t="s">
        <v>865</v>
      </c>
      <c r="M238" s="6">
        <v>562449588434051</v>
      </c>
      <c r="N238" s="6">
        <v>4762159896125340</v>
      </c>
    </row>
    <row r="239" spans="1:14" x14ac:dyDescent="0.3">
      <c r="A239" s="4" t="str">
        <f t="shared" si="3"/>
        <v>012090</v>
      </c>
      <c r="B239" s="5" t="s">
        <v>708</v>
      </c>
      <c r="C239" s="5" t="s">
        <v>58</v>
      </c>
      <c r="D239" s="5">
        <v>12090</v>
      </c>
      <c r="E239" s="5" t="s">
        <v>866</v>
      </c>
      <c r="F239" s="5" t="s">
        <v>867</v>
      </c>
      <c r="G239" s="5" t="s">
        <v>868</v>
      </c>
      <c r="H239" s="5">
        <v>20267</v>
      </c>
      <c r="I239" s="5">
        <v>943652171</v>
      </c>
      <c r="J239" s="5">
        <v>943652171</v>
      </c>
      <c r="K239" s="5" t="s">
        <v>869</v>
      </c>
      <c r="M239" s="6">
        <v>571259629888525</v>
      </c>
      <c r="N239" s="6">
        <v>4771801933516510</v>
      </c>
    </row>
    <row r="240" spans="1:14" x14ac:dyDescent="0.3">
      <c r="A240" s="4" t="str">
        <f t="shared" si="3"/>
        <v>012102</v>
      </c>
      <c r="B240" s="5" t="s">
        <v>708</v>
      </c>
      <c r="C240" s="5" t="s">
        <v>58</v>
      </c>
      <c r="D240" s="5">
        <v>12102</v>
      </c>
      <c r="E240" s="5" t="s">
        <v>870</v>
      </c>
      <c r="F240" s="5" t="s">
        <v>871</v>
      </c>
      <c r="G240" s="5" t="s">
        <v>872</v>
      </c>
      <c r="H240" s="5">
        <v>20305</v>
      </c>
      <c r="I240" s="5">
        <v>943899345</v>
      </c>
      <c r="K240" s="5" t="s">
        <v>873</v>
      </c>
      <c r="L240" s="5" t="s">
        <v>874</v>
      </c>
      <c r="M240" s="6">
        <v>595736956914069</v>
      </c>
      <c r="N240" s="6">
        <v>4797883024785810</v>
      </c>
    </row>
    <row r="241" spans="1:14" x14ac:dyDescent="0.3">
      <c r="A241" s="4" t="str">
        <f t="shared" si="3"/>
        <v>012108</v>
      </c>
      <c r="B241" s="5" t="s">
        <v>708</v>
      </c>
      <c r="C241" s="5" t="s">
        <v>58</v>
      </c>
      <c r="D241" s="5">
        <v>12108</v>
      </c>
      <c r="E241" s="5" t="s">
        <v>875</v>
      </c>
      <c r="F241" s="5" t="s">
        <v>876</v>
      </c>
      <c r="G241" s="5" t="s">
        <v>872</v>
      </c>
      <c r="H241" s="5">
        <v>20301</v>
      </c>
      <c r="I241" s="5">
        <v>943899214</v>
      </c>
      <c r="J241" s="5">
        <v>943899215</v>
      </c>
      <c r="K241" s="5" t="s">
        <v>877</v>
      </c>
      <c r="L241" s="5" t="s">
        <v>878</v>
      </c>
      <c r="M241" s="6">
        <v>597505781219859</v>
      </c>
      <c r="N241" s="6">
        <v>4799912871616360</v>
      </c>
    </row>
    <row r="242" spans="1:14" x14ac:dyDescent="0.3">
      <c r="A242" s="4" t="str">
        <f t="shared" si="3"/>
        <v>012109</v>
      </c>
      <c r="B242" s="5" t="s">
        <v>708</v>
      </c>
      <c r="C242" s="5" t="s">
        <v>375</v>
      </c>
      <c r="D242" s="5">
        <v>12109</v>
      </c>
      <c r="E242" s="5" t="s">
        <v>879</v>
      </c>
      <c r="F242" s="5" t="s">
        <v>880</v>
      </c>
      <c r="G242" s="5" t="s">
        <v>872</v>
      </c>
      <c r="H242" s="5">
        <v>20302</v>
      </c>
      <c r="I242" s="5">
        <v>943505710</v>
      </c>
      <c r="J242" s="5">
        <v>943614364</v>
      </c>
      <c r="K242" s="5" t="s">
        <v>881</v>
      </c>
      <c r="M242" s="6">
        <v>597841279886732</v>
      </c>
      <c r="N242" s="6">
        <v>4799670760897290</v>
      </c>
    </row>
    <row r="243" spans="1:14" x14ac:dyDescent="0.3">
      <c r="A243" s="4" t="str">
        <f t="shared" si="3"/>
        <v>012110</v>
      </c>
      <c r="B243" s="5" t="s">
        <v>708</v>
      </c>
      <c r="C243" s="5" t="s">
        <v>58</v>
      </c>
      <c r="D243" s="5">
        <v>12110</v>
      </c>
      <c r="E243" s="5" t="s">
        <v>882</v>
      </c>
      <c r="F243" s="5" t="s">
        <v>883</v>
      </c>
      <c r="G243" s="5" t="s">
        <v>872</v>
      </c>
      <c r="H243" s="5">
        <v>20304</v>
      </c>
      <c r="I243" s="5">
        <v>943899123</v>
      </c>
      <c r="K243" s="5" t="s">
        <v>884</v>
      </c>
      <c r="L243" s="5" t="s">
        <v>885</v>
      </c>
      <c r="M243" s="6">
        <v>598684359745093</v>
      </c>
      <c r="N243" s="6">
        <v>47989636248328</v>
      </c>
    </row>
    <row r="244" spans="1:14" x14ac:dyDescent="0.3">
      <c r="A244" s="4" t="str">
        <f t="shared" si="3"/>
        <v>012113</v>
      </c>
      <c r="B244" s="5" t="s">
        <v>708</v>
      </c>
      <c r="C244" s="5" t="s">
        <v>58</v>
      </c>
      <c r="D244" s="5">
        <v>12113</v>
      </c>
      <c r="E244" s="5" t="s">
        <v>886</v>
      </c>
      <c r="F244" s="5" t="s">
        <v>887</v>
      </c>
      <c r="G244" s="5" t="s">
        <v>888</v>
      </c>
      <c r="H244" s="5">
        <v>20249</v>
      </c>
      <c r="I244" s="5">
        <v>943887704</v>
      </c>
      <c r="J244" s="5">
        <v>943887704</v>
      </c>
      <c r="K244" s="5" t="s">
        <v>889</v>
      </c>
      <c r="M244" s="6">
        <v>567867842016698</v>
      </c>
      <c r="N244" s="6">
        <v>4768620791028860</v>
      </c>
    </row>
    <row r="245" spans="1:14" x14ac:dyDescent="0.3">
      <c r="A245" s="4" t="str">
        <f t="shared" si="3"/>
        <v>012115</v>
      </c>
      <c r="B245" s="5" t="s">
        <v>708</v>
      </c>
      <c r="C245" s="5" t="s">
        <v>58</v>
      </c>
      <c r="D245" s="5">
        <v>12115</v>
      </c>
      <c r="E245" s="5" t="s">
        <v>890</v>
      </c>
      <c r="F245" s="5" t="s">
        <v>891</v>
      </c>
      <c r="G245" s="5" t="s">
        <v>892</v>
      </c>
      <c r="H245" s="5">
        <v>20230</v>
      </c>
      <c r="I245" s="5">
        <v>943899174</v>
      </c>
      <c r="J245" s="5">
        <v>943731822</v>
      </c>
      <c r="K245" s="5" t="s">
        <v>893</v>
      </c>
      <c r="M245" s="6">
        <v>553948881582499</v>
      </c>
      <c r="N245" s="6">
        <v>4767495230133530</v>
      </c>
    </row>
    <row r="246" spans="1:14" x14ac:dyDescent="0.3">
      <c r="A246" s="4" t="str">
        <f t="shared" si="3"/>
        <v>012117</v>
      </c>
      <c r="B246" s="5" t="s">
        <v>708</v>
      </c>
      <c r="C246" s="5" t="s">
        <v>58</v>
      </c>
      <c r="D246" s="5">
        <v>12117</v>
      </c>
      <c r="E246" s="5" t="s">
        <v>894</v>
      </c>
      <c r="F246" s="5" t="s">
        <v>895</v>
      </c>
      <c r="G246" s="5" t="s">
        <v>892</v>
      </c>
      <c r="H246" s="5">
        <v>20230</v>
      </c>
      <c r="I246" s="5">
        <v>943899213</v>
      </c>
      <c r="J246" s="5">
        <v>943899220</v>
      </c>
      <c r="K246" s="5" t="s">
        <v>896</v>
      </c>
      <c r="M246" s="6">
        <v>554066417847094</v>
      </c>
      <c r="N246" s="6">
        <v>4766824586641070</v>
      </c>
    </row>
    <row r="247" spans="1:14" x14ac:dyDescent="0.3">
      <c r="A247" s="4" t="str">
        <f t="shared" si="3"/>
        <v>012119</v>
      </c>
      <c r="B247" s="5" t="s">
        <v>708</v>
      </c>
      <c r="C247" s="5" t="s">
        <v>58</v>
      </c>
      <c r="D247" s="5">
        <v>12119</v>
      </c>
      <c r="E247" s="5" t="s">
        <v>897</v>
      </c>
      <c r="F247" s="5" t="s">
        <v>898</v>
      </c>
      <c r="G247" s="5" t="s">
        <v>899</v>
      </c>
      <c r="H247" s="5">
        <v>20250</v>
      </c>
      <c r="I247" s="5">
        <v>943085000</v>
      </c>
      <c r="J247" s="5">
        <v>943084473</v>
      </c>
      <c r="K247" s="5" t="s">
        <v>900</v>
      </c>
      <c r="M247" s="6">
        <v>569413492546615</v>
      </c>
      <c r="N247" s="6">
        <v>4770468494934080</v>
      </c>
    </row>
    <row r="248" spans="1:14" x14ac:dyDescent="0.3">
      <c r="A248" s="4" t="str">
        <f t="shared" si="3"/>
        <v>012120</v>
      </c>
      <c r="B248" s="5" t="s">
        <v>708</v>
      </c>
      <c r="C248" s="5" t="s">
        <v>375</v>
      </c>
      <c r="D248" s="5">
        <v>12120</v>
      </c>
      <c r="E248" s="5" t="s">
        <v>901</v>
      </c>
      <c r="F248" s="5" t="s">
        <v>902</v>
      </c>
      <c r="G248" s="5" t="s">
        <v>903</v>
      </c>
      <c r="H248" s="5">
        <v>20100</v>
      </c>
      <c r="I248" s="5">
        <v>943529999</v>
      </c>
      <c r="J248" s="5">
        <v>0</v>
      </c>
      <c r="K248" s="5" t="s">
        <v>904</v>
      </c>
      <c r="M248" s="6">
        <v>589581582572265</v>
      </c>
      <c r="N248" s="6">
        <v>4797120509993490</v>
      </c>
    </row>
    <row r="249" spans="1:14" x14ac:dyDescent="0.3">
      <c r="A249" s="4" t="str">
        <f t="shared" si="3"/>
        <v>012123</v>
      </c>
      <c r="B249" s="5" t="s">
        <v>708</v>
      </c>
      <c r="C249" s="5" t="s">
        <v>58</v>
      </c>
      <c r="D249" s="5">
        <v>12123</v>
      </c>
      <c r="E249" s="5" t="s">
        <v>905</v>
      </c>
      <c r="F249" s="5" t="s">
        <v>906</v>
      </c>
      <c r="G249" s="5" t="s">
        <v>907</v>
      </c>
      <c r="H249" s="5">
        <v>20490</v>
      </c>
      <c r="I249" s="5">
        <v>943682063</v>
      </c>
      <c r="J249" s="5">
        <v>943682063</v>
      </c>
      <c r="K249" s="5" t="s">
        <v>908</v>
      </c>
      <c r="M249" s="6">
        <v>578619606640162</v>
      </c>
      <c r="N249" s="6">
        <v>4772712218230690</v>
      </c>
    </row>
    <row r="250" spans="1:14" x14ac:dyDescent="0.3">
      <c r="A250" s="4" t="str">
        <f t="shared" si="3"/>
        <v>012128</v>
      </c>
      <c r="B250" s="5" t="s">
        <v>708</v>
      </c>
      <c r="C250" s="5" t="s">
        <v>58</v>
      </c>
      <c r="D250" s="5">
        <v>12128</v>
      </c>
      <c r="E250" s="5" t="s">
        <v>909</v>
      </c>
      <c r="F250" s="5" t="s">
        <v>910</v>
      </c>
      <c r="G250" s="5" t="s">
        <v>911</v>
      </c>
      <c r="H250" s="5">
        <v>20500</v>
      </c>
      <c r="I250" s="5">
        <v>943771172</v>
      </c>
      <c r="J250" s="5">
        <v>943771172</v>
      </c>
      <c r="K250" s="5" t="s">
        <v>912</v>
      </c>
      <c r="M250" s="6">
        <v>541430032526391</v>
      </c>
      <c r="N250" s="6">
        <v>4768100256982060</v>
      </c>
    </row>
    <row r="251" spans="1:14" x14ac:dyDescent="0.3">
      <c r="A251" s="4" t="str">
        <f t="shared" si="3"/>
        <v>012132</v>
      </c>
      <c r="B251" s="5" t="s">
        <v>708</v>
      </c>
      <c r="C251" s="5" t="s">
        <v>58</v>
      </c>
      <c r="D251" s="5">
        <v>12132</v>
      </c>
      <c r="E251" s="5" t="s">
        <v>913</v>
      </c>
      <c r="F251" s="5" t="s">
        <v>914</v>
      </c>
      <c r="G251" s="5" t="s">
        <v>915</v>
      </c>
      <c r="H251" s="5">
        <v>20830</v>
      </c>
      <c r="I251" s="5">
        <v>943899224</v>
      </c>
      <c r="J251" s="5">
        <v>943899242</v>
      </c>
      <c r="K251" s="5" t="s">
        <v>916</v>
      </c>
      <c r="M251" s="6">
        <v>549429589945007</v>
      </c>
      <c r="N251" s="6">
        <v>4794979675754110</v>
      </c>
    </row>
    <row r="252" spans="1:14" x14ac:dyDescent="0.3">
      <c r="A252" s="4" t="str">
        <f t="shared" si="3"/>
        <v>012133</v>
      </c>
      <c r="B252" s="5" t="s">
        <v>708</v>
      </c>
      <c r="C252" s="5" t="s">
        <v>58</v>
      </c>
      <c r="D252" s="5">
        <v>12133</v>
      </c>
      <c r="E252" s="5" t="s">
        <v>917</v>
      </c>
      <c r="F252" s="5" t="s">
        <v>918</v>
      </c>
      <c r="G252" s="5" t="s">
        <v>919</v>
      </c>
      <c r="H252" s="5">
        <v>20212</v>
      </c>
      <c r="I252" s="5">
        <v>943899126</v>
      </c>
      <c r="J252" s="5">
        <v>943899127</v>
      </c>
      <c r="K252" s="5" t="s">
        <v>920</v>
      </c>
      <c r="M252" s="6">
        <v>564932016351065</v>
      </c>
      <c r="N252" s="6">
        <v>4764211798466550</v>
      </c>
    </row>
    <row r="253" spans="1:14" x14ac:dyDescent="0.3">
      <c r="A253" s="4" t="str">
        <f t="shared" si="3"/>
        <v>012134</v>
      </c>
      <c r="B253" s="5" t="s">
        <v>708</v>
      </c>
      <c r="C253" s="5" t="s">
        <v>58</v>
      </c>
      <c r="D253" s="5">
        <v>12134</v>
      </c>
      <c r="E253" s="5" t="s">
        <v>921</v>
      </c>
      <c r="F253" s="5" t="s">
        <v>922</v>
      </c>
      <c r="G253" s="5" t="s">
        <v>923</v>
      </c>
      <c r="H253" s="5">
        <v>20560</v>
      </c>
      <c r="I253" s="5">
        <v>943899134</v>
      </c>
      <c r="K253" s="5" t="s">
        <v>924</v>
      </c>
      <c r="M253" s="6">
        <v>5481019265549</v>
      </c>
      <c r="N253" s="6">
        <v>4765048608136360</v>
      </c>
    </row>
    <row r="254" spans="1:14" x14ac:dyDescent="0.3">
      <c r="A254" s="4" t="str">
        <f t="shared" si="3"/>
        <v>012137</v>
      </c>
      <c r="B254" s="5" t="s">
        <v>708</v>
      </c>
      <c r="C254" s="5" t="s">
        <v>58</v>
      </c>
      <c r="D254" s="5">
        <v>12137</v>
      </c>
      <c r="E254" s="5" t="s">
        <v>925</v>
      </c>
      <c r="F254" s="5" t="s">
        <v>926</v>
      </c>
      <c r="G254" s="5" t="s">
        <v>927</v>
      </c>
      <c r="H254" s="5">
        <v>20810</v>
      </c>
      <c r="I254" s="5">
        <v>943899243</v>
      </c>
      <c r="J254" s="5">
        <v>943899244</v>
      </c>
      <c r="K254" s="5" t="s">
        <v>928</v>
      </c>
      <c r="L254" s="5" t="s">
        <v>929</v>
      </c>
      <c r="M254" s="6">
        <v>571031079822172</v>
      </c>
      <c r="N254" s="6">
        <v>4792835582178160</v>
      </c>
    </row>
    <row r="255" spans="1:14" x14ac:dyDescent="0.3">
      <c r="A255" s="4" t="str">
        <f t="shared" si="3"/>
        <v>012138</v>
      </c>
      <c r="B255" s="5" t="s">
        <v>708</v>
      </c>
      <c r="C255" s="5" t="s">
        <v>375</v>
      </c>
      <c r="D255" s="5">
        <v>12138</v>
      </c>
      <c r="E255" s="5" t="s">
        <v>930</v>
      </c>
      <c r="F255" s="5" t="s">
        <v>931</v>
      </c>
      <c r="G255" s="5" t="s">
        <v>927</v>
      </c>
      <c r="H255" s="5">
        <v>20810</v>
      </c>
      <c r="I255" s="5">
        <v>943833727</v>
      </c>
      <c r="J255" s="5">
        <v>943130260</v>
      </c>
      <c r="K255" s="5" t="s">
        <v>932</v>
      </c>
      <c r="M255" s="6">
        <v>570828495919506</v>
      </c>
      <c r="N255" s="6">
        <v>4791954981421890</v>
      </c>
    </row>
    <row r="256" spans="1:14" x14ac:dyDescent="0.3">
      <c r="A256" s="4" t="str">
        <f t="shared" si="3"/>
        <v>012139</v>
      </c>
      <c r="B256" s="5" t="s">
        <v>708</v>
      </c>
      <c r="C256" s="5" t="s">
        <v>58</v>
      </c>
      <c r="D256" s="5">
        <v>12139</v>
      </c>
      <c r="E256" s="5" t="s">
        <v>809</v>
      </c>
      <c r="F256" s="5" t="s">
        <v>933</v>
      </c>
      <c r="G256" s="5" t="s">
        <v>934</v>
      </c>
      <c r="H256" s="5">
        <v>20216</v>
      </c>
      <c r="I256" s="5">
        <v>943899258</v>
      </c>
      <c r="J256" s="5">
        <v>943881041</v>
      </c>
      <c r="K256" s="5" t="s">
        <v>935</v>
      </c>
      <c r="M256" s="6">
        <v>560242357324573</v>
      </c>
      <c r="N256" s="6">
        <v>4765800415108230</v>
      </c>
    </row>
    <row r="257" spans="1:14" x14ac:dyDescent="0.3">
      <c r="A257" s="4" t="str">
        <f t="shared" si="3"/>
        <v>012140</v>
      </c>
      <c r="B257" s="5" t="s">
        <v>708</v>
      </c>
      <c r="C257" s="5" t="s">
        <v>58</v>
      </c>
      <c r="D257" s="5">
        <v>12140</v>
      </c>
      <c r="E257" s="5" t="s">
        <v>936</v>
      </c>
      <c r="F257" s="5" t="s">
        <v>937</v>
      </c>
      <c r="G257" s="5" t="s">
        <v>938</v>
      </c>
      <c r="H257" s="5">
        <v>20180</v>
      </c>
      <c r="I257" s="5">
        <v>943899392</v>
      </c>
      <c r="J257" s="5">
        <v>943494430</v>
      </c>
      <c r="K257" s="5" t="s">
        <v>939</v>
      </c>
      <c r="M257" s="6">
        <v>592342217029984</v>
      </c>
      <c r="N257" s="6">
        <v>479456776959642</v>
      </c>
    </row>
    <row r="258" spans="1:14" x14ac:dyDescent="0.3">
      <c r="A258" s="4" t="str">
        <f t="shared" ref="A258:A321" si="4">0&amp;D258</f>
        <v>012150</v>
      </c>
      <c r="B258" s="5" t="s">
        <v>708</v>
      </c>
      <c r="C258" s="5" t="s">
        <v>58</v>
      </c>
      <c r="D258" s="5">
        <v>12150</v>
      </c>
      <c r="E258" s="5" t="s">
        <v>940</v>
      </c>
      <c r="F258" s="5" t="s">
        <v>941</v>
      </c>
      <c r="G258" s="5" t="s">
        <v>942</v>
      </c>
      <c r="H258" s="5">
        <v>20110</v>
      </c>
      <c r="I258" s="5">
        <v>943899248</v>
      </c>
      <c r="K258" s="5" t="s">
        <v>943</v>
      </c>
      <c r="L258" s="5" t="s">
        <v>944</v>
      </c>
      <c r="M258" s="6">
        <v>586353532430625</v>
      </c>
      <c r="N258" s="6">
        <v>4797286086290910</v>
      </c>
    </row>
    <row r="259" spans="1:14" x14ac:dyDescent="0.3">
      <c r="A259" s="4" t="str">
        <f t="shared" si="4"/>
        <v>012151</v>
      </c>
      <c r="B259" s="5" t="s">
        <v>708</v>
      </c>
      <c r="C259" s="5" t="s">
        <v>58</v>
      </c>
      <c r="D259" s="5">
        <v>12151</v>
      </c>
      <c r="E259" s="5" t="s">
        <v>945</v>
      </c>
      <c r="F259" s="5" t="s">
        <v>946</v>
      </c>
      <c r="G259" s="5" t="s">
        <v>942</v>
      </c>
      <c r="H259" s="5">
        <v>20110</v>
      </c>
      <c r="I259" s="5">
        <v>943404005</v>
      </c>
      <c r="K259" s="5" t="s">
        <v>947</v>
      </c>
      <c r="M259" s="6">
        <v>586873193784006</v>
      </c>
      <c r="N259" s="6">
        <v>4797278687796860</v>
      </c>
    </row>
    <row r="260" spans="1:14" x14ac:dyDescent="0.3">
      <c r="A260" s="4" t="str">
        <f t="shared" si="4"/>
        <v>012153</v>
      </c>
      <c r="B260" s="5" t="s">
        <v>708</v>
      </c>
      <c r="C260" s="5" t="s">
        <v>58</v>
      </c>
      <c r="D260" s="5">
        <v>12153</v>
      </c>
      <c r="E260" s="5" t="s">
        <v>162</v>
      </c>
      <c r="F260" s="5" t="s">
        <v>948</v>
      </c>
      <c r="G260" s="5" t="s">
        <v>949</v>
      </c>
      <c r="H260" s="5">
        <v>20737</v>
      </c>
      <c r="I260" s="5">
        <v>943157096</v>
      </c>
      <c r="J260" s="5">
        <v>943157311</v>
      </c>
      <c r="K260" s="5" t="s">
        <v>950</v>
      </c>
      <c r="M260" s="6">
        <v>567207622001446</v>
      </c>
      <c r="N260" s="6">
        <v>4779446027583270</v>
      </c>
    </row>
    <row r="261" spans="1:14" x14ac:dyDescent="0.3">
      <c r="A261" s="4" t="str">
        <f t="shared" si="4"/>
        <v>012159</v>
      </c>
      <c r="B261" s="5" t="s">
        <v>708</v>
      </c>
      <c r="C261" s="5" t="s">
        <v>58</v>
      </c>
      <c r="D261" s="5">
        <v>12159</v>
      </c>
      <c r="E261" s="5" t="s">
        <v>951</v>
      </c>
      <c r="F261" s="5" t="s">
        <v>952</v>
      </c>
      <c r="G261" s="5" t="s">
        <v>953</v>
      </c>
      <c r="H261" s="5">
        <v>20100</v>
      </c>
      <c r="I261" s="5">
        <v>943899138</v>
      </c>
      <c r="K261" s="5" t="s">
        <v>954</v>
      </c>
      <c r="M261" s="6">
        <v>58855611288392</v>
      </c>
      <c r="N261" s="6">
        <v>4796634978821960</v>
      </c>
    </row>
    <row r="262" spans="1:14" x14ac:dyDescent="0.3">
      <c r="A262" s="4" t="str">
        <f t="shared" si="4"/>
        <v>012168</v>
      </c>
      <c r="B262" s="5" t="s">
        <v>708</v>
      </c>
      <c r="C262" s="5" t="s">
        <v>58</v>
      </c>
      <c r="D262" s="5">
        <v>12168</v>
      </c>
      <c r="E262" s="5" t="s">
        <v>955</v>
      </c>
      <c r="F262" s="5" t="s">
        <v>956</v>
      </c>
      <c r="G262" s="5" t="s">
        <v>953</v>
      </c>
      <c r="H262" s="5">
        <v>20100</v>
      </c>
      <c r="I262" s="5">
        <v>943526486</v>
      </c>
      <c r="J262" s="5">
        <v>943526486</v>
      </c>
      <c r="K262" s="5" t="s">
        <v>957</v>
      </c>
      <c r="M262" s="6">
        <v>58977503007945</v>
      </c>
      <c r="N262" s="6">
        <v>4795492911286500</v>
      </c>
    </row>
    <row r="263" spans="1:14" x14ac:dyDescent="0.3">
      <c r="A263" s="4" t="str">
        <f t="shared" si="4"/>
        <v>012170</v>
      </c>
      <c r="B263" s="5" t="s">
        <v>708</v>
      </c>
      <c r="C263" s="5" t="s">
        <v>375</v>
      </c>
      <c r="D263" s="5">
        <v>12170</v>
      </c>
      <c r="E263" s="5" t="s">
        <v>958</v>
      </c>
      <c r="F263" s="5" t="s">
        <v>959</v>
      </c>
      <c r="G263" s="5" t="s">
        <v>953</v>
      </c>
      <c r="H263" s="5">
        <v>20100</v>
      </c>
      <c r="I263" s="5">
        <v>943449633</v>
      </c>
      <c r="J263" s="5">
        <v>943449663</v>
      </c>
      <c r="K263" s="5" t="s">
        <v>960</v>
      </c>
      <c r="M263" s="6">
        <v>589073110829593</v>
      </c>
      <c r="N263" s="6">
        <v>4796266893744610</v>
      </c>
    </row>
    <row r="264" spans="1:14" x14ac:dyDescent="0.3">
      <c r="A264" s="4" t="str">
        <f t="shared" si="4"/>
        <v>012173</v>
      </c>
      <c r="B264" s="5" t="s">
        <v>708</v>
      </c>
      <c r="C264" s="5" t="s">
        <v>58</v>
      </c>
      <c r="D264" s="5">
        <v>12173</v>
      </c>
      <c r="E264" s="5" t="s">
        <v>351</v>
      </c>
      <c r="F264" s="5" t="s">
        <v>961</v>
      </c>
      <c r="G264" s="5" t="s">
        <v>953</v>
      </c>
      <c r="H264" s="5">
        <v>20100</v>
      </c>
      <c r="I264" s="5">
        <v>943899500</v>
      </c>
      <c r="K264" s="5" t="s">
        <v>962</v>
      </c>
      <c r="L264" s="5" t="s">
        <v>963</v>
      </c>
      <c r="M264" s="6">
        <v>588447919160911</v>
      </c>
      <c r="N264" s="6">
        <v>4795905687267140</v>
      </c>
    </row>
    <row r="265" spans="1:14" x14ac:dyDescent="0.3">
      <c r="A265" s="4" t="str">
        <f t="shared" si="4"/>
        <v>012184</v>
      </c>
      <c r="B265" s="5" t="s">
        <v>708</v>
      </c>
      <c r="C265" s="5" t="s">
        <v>58</v>
      </c>
      <c r="D265" s="5">
        <v>12184</v>
      </c>
      <c r="E265" s="5" t="s">
        <v>964</v>
      </c>
      <c r="F265" s="5" t="s">
        <v>965</v>
      </c>
      <c r="G265" s="5" t="s">
        <v>966</v>
      </c>
      <c r="H265" s="5">
        <v>20011</v>
      </c>
      <c r="I265" s="5">
        <v>943458550</v>
      </c>
      <c r="K265" s="5" t="s">
        <v>967</v>
      </c>
      <c r="L265" s="5" t="s">
        <v>968</v>
      </c>
      <c r="M265" s="6">
        <v>583022673102301</v>
      </c>
      <c r="N265" s="6">
        <v>4794908830174520</v>
      </c>
    </row>
    <row r="266" spans="1:14" x14ac:dyDescent="0.3">
      <c r="A266" s="4" t="str">
        <f t="shared" si="4"/>
        <v>012185</v>
      </c>
      <c r="B266" s="5" t="s">
        <v>708</v>
      </c>
      <c r="C266" s="5" t="s">
        <v>58</v>
      </c>
      <c r="D266" s="5">
        <v>12185</v>
      </c>
      <c r="E266" s="5" t="s">
        <v>969</v>
      </c>
      <c r="F266" s="5" t="s">
        <v>970</v>
      </c>
      <c r="G266" s="5" t="s">
        <v>966</v>
      </c>
      <c r="H266" s="5">
        <v>20016</v>
      </c>
      <c r="I266" s="5">
        <v>943899140</v>
      </c>
      <c r="J266" s="5">
        <v>943395092</v>
      </c>
      <c r="K266" s="5" t="s">
        <v>971</v>
      </c>
      <c r="M266" s="6">
        <v>585530671382477</v>
      </c>
      <c r="N266" s="6">
        <v>4797237626154830</v>
      </c>
    </row>
    <row r="267" spans="1:14" x14ac:dyDescent="0.3">
      <c r="A267" s="4" t="str">
        <f t="shared" si="4"/>
        <v>012186</v>
      </c>
      <c r="B267" s="5" t="s">
        <v>708</v>
      </c>
      <c r="C267" s="5" t="s">
        <v>58</v>
      </c>
      <c r="D267" s="5">
        <v>12186</v>
      </c>
      <c r="E267" s="5" t="s">
        <v>972</v>
      </c>
      <c r="F267" s="5" t="s">
        <v>973</v>
      </c>
      <c r="G267" s="5" t="s">
        <v>966</v>
      </c>
      <c r="H267" s="5">
        <v>20010</v>
      </c>
      <c r="I267" s="5">
        <v>943464359</v>
      </c>
      <c r="K267" s="5" t="s">
        <v>974</v>
      </c>
      <c r="L267" s="5" t="s">
        <v>975</v>
      </c>
      <c r="M267" s="6">
        <v>582673700725848</v>
      </c>
      <c r="N267" s="6">
        <v>4795066957988060</v>
      </c>
    </row>
    <row r="268" spans="1:14" x14ac:dyDescent="0.3">
      <c r="A268" s="4" t="str">
        <f t="shared" si="4"/>
        <v>012188</v>
      </c>
      <c r="B268" s="5" t="s">
        <v>708</v>
      </c>
      <c r="C268" s="5" t="s">
        <v>58</v>
      </c>
      <c r="D268" s="5">
        <v>12188</v>
      </c>
      <c r="E268" s="5" t="s">
        <v>976</v>
      </c>
      <c r="F268" s="5" t="s">
        <v>977</v>
      </c>
      <c r="G268" s="5" t="s">
        <v>966</v>
      </c>
      <c r="H268" s="5">
        <v>20017</v>
      </c>
      <c r="I268" s="5">
        <v>943899182</v>
      </c>
      <c r="J268" s="5">
        <v>943395249</v>
      </c>
      <c r="K268" s="5" t="s">
        <v>978</v>
      </c>
      <c r="M268" s="6">
        <v>586067047062247</v>
      </c>
      <c r="N268" s="6">
        <v>4796597996349630</v>
      </c>
    </row>
    <row r="269" spans="1:14" x14ac:dyDescent="0.3">
      <c r="A269" s="4" t="str">
        <f t="shared" si="4"/>
        <v>012201</v>
      </c>
      <c r="B269" s="5" t="s">
        <v>708</v>
      </c>
      <c r="C269" s="5" t="s">
        <v>58</v>
      </c>
      <c r="D269" s="5">
        <v>12201</v>
      </c>
      <c r="E269" s="5" t="s">
        <v>979</v>
      </c>
      <c r="F269" s="5" t="s">
        <v>980</v>
      </c>
      <c r="G269" s="5" t="s">
        <v>966</v>
      </c>
      <c r="H269" s="5">
        <v>20017</v>
      </c>
      <c r="I269" s="5">
        <v>943899342</v>
      </c>
      <c r="J269" s="5">
        <v>943357462</v>
      </c>
      <c r="K269" s="5" t="s">
        <v>981</v>
      </c>
      <c r="M269" s="6">
        <v>58647031832339</v>
      </c>
      <c r="N269" s="6">
        <v>4796320602812280</v>
      </c>
    </row>
    <row r="270" spans="1:14" x14ac:dyDescent="0.3">
      <c r="A270" s="4" t="str">
        <f t="shared" si="4"/>
        <v>012202</v>
      </c>
      <c r="B270" s="5" t="s">
        <v>708</v>
      </c>
      <c r="C270" s="5" t="s">
        <v>58</v>
      </c>
      <c r="D270" s="5">
        <v>12202</v>
      </c>
      <c r="E270" s="5" t="s">
        <v>982</v>
      </c>
      <c r="F270" s="5" t="s">
        <v>983</v>
      </c>
      <c r="G270" s="5" t="s">
        <v>966</v>
      </c>
      <c r="H270" s="5">
        <v>20012</v>
      </c>
      <c r="I270" s="5">
        <v>943899175</v>
      </c>
      <c r="K270" s="5" t="s">
        <v>984</v>
      </c>
      <c r="L270" s="5" t="s">
        <v>985</v>
      </c>
      <c r="M270" s="6">
        <v>583245426340114</v>
      </c>
      <c r="N270" s="6">
        <v>4796947705167410</v>
      </c>
    </row>
    <row r="271" spans="1:14" x14ac:dyDescent="0.3">
      <c r="A271" s="4" t="str">
        <f t="shared" si="4"/>
        <v>012214</v>
      </c>
      <c r="B271" s="5" t="s">
        <v>708</v>
      </c>
      <c r="C271" s="5" t="s">
        <v>58</v>
      </c>
      <c r="D271" s="5">
        <v>12214</v>
      </c>
      <c r="E271" s="5" t="s">
        <v>986</v>
      </c>
      <c r="F271" s="5" t="s">
        <v>987</v>
      </c>
      <c r="G271" s="5" t="s">
        <v>966</v>
      </c>
      <c r="H271" s="5">
        <v>20008</v>
      </c>
      <c r="I271" s="5">
        <v>943899624</v>
      </c>
      <c r="K271" s="5" t="s">
        <v>988</v>
      </c>
      <c r="M271" s="6">
        <v>578227830085968</v>
      </c>
      <c r="N271" s="6">
        <v>4795539651772610</v>
      </c>
    </row>
    <row r="272" spans="1:14" x14ac:dyDescent="0.3">
      <c r="A272" s="4" t="str">
        <f t="shared" si="4"/>
        <v>012219</v>
      </c>
      <c r="B272" s="5" t="s">
        <v>708</v>
      </c>
      <c r="C272" s="5" t="s">
        <v>58</v>
      </c>
      <c r="D272" s="5">
        <v>12219</v>
      </c>
      <c r="E272" s="5" t="s">
        <v>989</v>
      </c>
      <c r="F272" s="5" t="s">
        <v>990</v>
      </c>
      <c r="G272" s="5" t="s">
        <v>966</v>
      </c>
      <c r="H272" s="5">
        <v>20160</v>
      </c>
      <c r="I272" s="5">
        <v>943372931</v>
      </c>
      <c r="J272" s="5">
        <v>943372931</v>
      </c>
      <c r="K272" s="5" t="s">
        <v>991</v>
      </c>
      <c r="M272" s="6">
        <v>578413369828473</v>
      </c>
      <c r="N272" s="6">
        <v>4791397254945500</v>
      </c>
    </row>
    <row r="273" spans="1:14" x14ac:dyDescent="0.3">
      <c r="A273" s="4" t="str">
        <f t="shared" si="4"/>
        <v>012224</v>
      </c>
      <c r="B273" s="5" t="s">
        <v>708</v>
      </c>
      <c r="C273" s="5" t="s">
        <v>58</v>
      </c>
      <c r="D273" s="5">
        <v>12224</v>
      </c>
      <c r="E273" s="5" t="s">
        <v>992</v>
      </c>
      <c r="F273" s="5" t="s">
        <v>993</v>
      </c>
      <c r="G273" s="5" t="s">
        <v>966</v>
      </c>
      <c r="H273" s="5">
        <v>20017</v>
      </c>
      <c r="I273" s="5">
        <v>943899249</v>
      </c>
      <c r="J273" s="5">
        <v>943899250</v>
      </c>
      <c r="K273" s="5" t="s">
        <v>994</v>
      </c>
      <c r="M273" s="6">
        <v>586556841967588</v>
      </c>
      <c r="N273" s="6">
        <v>4796248507487080</v>
      </c>
    </row>
    <row r="274" spans="1:14" x14ac:dyDescent="0.3">
      <c r="A274" s="4" t="str">
        <f t="shared" si="4"/>
        <v>012225</v>
      </c>
      <c r="B274" s="5" t="s">
        <v>708</v>
      </c>
      <c r="C274" s="5" t="s">
        <v>58</v>
      </c>
      <c r="D274" s="5">
        <v>12225</v>
      </c>
      <c r="E274" s="5" t="s">
        <v>995</v>
      </c>
      <c r="F274" s="5" t="s">
        <v>996</v>
      </c>
      <c r="G274" s="5" t="s">
        <v>966</v>
      </c>
      <c r="H274" s="5">
        <v>20016</v>
      </c>
      <c r="I274" s="5">
        <v>943899251</v>
      </c>
      <c r="J274" s="5">
        <v>943899252</v>
      </c>
      <c r="K274" s="5" t="s">
        <v>997</v>
      </c>
      <c r="L274" s="5" t="s">
        <v>998</v>
      </c>
      <c r="M274" s="6">
        <v>58547839272964</v>
      </c>
      <c r="N274" s="6">
        <v>4797296034266030</v>
      </c>
    </row>
    <row r="275" spans="1:14" x14ac:dyDescent="0.3">
      <c r="A275" s="4" t="str">
        <f t="shared" si="4"/>
        <v>012229</v>
      </c>
      <c r="B275" s="5" t="s">
        <v>708</v>
      </c>
      <c r="C275" s="5" t="s">
        <v>58</v>
      </c>
      <c r="D275" s="5">
        <v>12229</v>
      </c>
      <c r="E275" s="5" t="s">
        <v>999</v>
      </c>
      <c r="F275" s="5" t="s">
        <v>1000</v>
      </c>
      <c r="G275" s="5" t="s">
        <v>966</v>
      </c>
      <c r="H275" s="5">
        <v>20011</v>
      </c>
      <c r="I275" s="5">
        <v>943455422</v>
      </c>
      <c r="J275" s="5">
        <v>943470022</v>
      </c>
      <c r="K275" s="5" t="s">
        <v>1001</v>
      </c>
      <c r="L275" s="5" t="s">
        <v>1002</v>
      </c>
      <c r="M275" s="6">
        <v>582976686028662</v>
      </c>
      <c r="N275" s="6">
        <v>4795354089543260</v>
      </c>
    </row>
    <row r="276" spans="1:14" x14ac:dyDescent="0.3">
      <c r="A276" s="4" t="str">
        <f t="shared" si="4"/>
        <v>012242</v>
      </c>
      <c r="B276" s="5" t="s">
        <v>708</v>
      </c>
      <c r="C276" s="5" t="s">
        <v>58</v>
      </c>
      <c r="D276" s="5">
        <v>12242</v>
      </c>
      <c r="E276" s="5" t="s">
        <v>1003</v>
      </c>
      <c r="F276" s="5" t="s">
        <v>1004</v>
      </c>
      <c r="G276" s="5" t="s">
        <v>1005</v>
      </c>
      <c r="H276" s="5">
        <v>20214</v>
      </c>
      <c r="I276" s="5">
        <v>943899606</v>
      </c>
      <c r="K276" s="5" t="s">
        <v>1006</v>
      </c>
      <c r="M276" s="6">
        <v>560704578126588</v>
      </c>
      <c r="N276" s="6">
        <v>4761602369608250</v>
      </c>
    </row>
    <row r="277" spans="1:14" x14ac:dyDescent="0.3">
      <c r="A277" s="4" t="str">
        <f t="shared" si="4"/>
        <v>012243</v>
      </c>
      <c r="B277" s="5" t="s">
        <v>708</v>
      </c>
      <c r="C277" s="5" t="s">
        <v>375</v>
      </c>
      <c r="D277" s="5">
        <v>12243</v>
      </c>
      <c r="E277" s="5" t="s">
        <v>1007</v>
      </c>
      <c r="F277" s="5" t="s">
        <v>1008</v>
      </c>
      <c r="G277" s="5" t="s">
        <v>1009</v>
      </c>
      <c r="H277" s="5">
        <v>20400</v>
      </c>
      <c r="I277" s="5">
        <v>943651593</v>
      </c>
      <c r="J277" s="5">
        <v>943654346</v>
      </c>
      <c r="K277" s="5" t="s">
        <v>1010</v>
      </c>
      <c r="M277" s="6">
        <v>575342064941057</v>
      </c>
      <c r="N277" s="6">
        <v>4776710154462330</v>
      </c>
    </row>
    <row r="278" spans="1:14" x14ac:dyDescent="0.3">
      <c r="A278" s="4" t="str">
        <f t="shared" si="4"/>
        <v>012244</v>
      </c>
      <c r="B278" s="5" t="s">
        <v>708</v>
      </c>
      <c r="C278" s="5" t="s">
        <v>58</v>
      </c>
      <c r="D278" s="5">
        <v>12244</v>
      </c>
      <c r="E278" s="5" t="s">
        <v>1011</v>
      </c>
      <c r="F278" s="5" t="s">
        <v>1012</v>
      </c>
      <c r="G278" s="5" t="s">
        <v>1009</v>
      </c>
      <c r="H278" s="5">
        <v>20400</v>
      </c>
      <c r="I278" s="5">
        <v>943651063</v>
      </c>
      <c r="J278" s="5">
        <v>943652943</v>
      </c>
      <c r="K278" s="5" t="s">
        <v>1013</v>
      </c>
      <c r="M278" s="6">
        <v>575775647925831</v>
      </c>
      <c r="N278" s="6">
        <v>4777685006034110</v>
      </c>
    </row>
    <row r="279" spans="1:14" x14ac:dyDescent="0.3">
      <c r="A279" s="4" t="str">
        <f t="shared" si="4"/>
        <v>012261</v>
      </c>
      <c r="B279" s="5" t="s">
        <v>708</v>
      </c>
      <c r="C279" s="5" t="s">
        <v>58</v>
      </c>
      <c r="D279" s="5">
        <v>12261</v>
      </c>
      <c r="E279" s="5" t="s">
        <v>1014</v>
      </c>
      <c r="F279" s="5" t="s">
        <v>1015</v>
      </c>
      <c r="G279" s="5" t="s">
        <v>1016</v>
      </c>
      <c r="H279" s="5">
        <v>20170</v>
      </c>
      <c r="I279" s="5">
        <v>943372044</v>
      </c>
      <c r="J279" s="5">
        <v>943372044</v>
      </c>
      <c r="K279" s="5" t="s">
        <v>1017</v>
      </c>
      <c r="M279" s="6">
        <v>575153482482006</v>
      </c>
      <c r="N279" s="6">
        <v>4791379198620820</v>
      </c>
    </row>
    <row r="280" spans="1:14" x14ac:dyDescent="0.3">
      <c r="A280" s="4" t="str">
        <f t="shared" si="4"/>
        <v>012265</v>
      </c>
      <c r="B280" s="5" t="s">
        <v>708</v>
      </c>
      <c r="C280" s="5" t="s">
        <v>58</v>
      </c>
      <c r="D280" s="5">
        <v>12265</v>
      </c>
      <c r="E280" s="5" t="s">
        <v>1018</v>
      </c>
      <c r="F280" s="5" t="s">
        <v>1019</v>
      </c>
      <c r="G280" s="5" t="s">
        <v>1020</v>
      </c>
      <c r="H280" s="5">
        <v>20570</v>
      </c>
      <c r="I280" s="5">
        <v>943762147</v>
      </c>
      <c r="J280" s="5">
        <v>943769981</v>
      </c>
      <c r="K280" s="5" t="s">
        <v>1021</v>
      </c>
      <c r="M280" s="6">
        <v>54697752322669</v>
      </c>
      <c r="N280" s="6">
        <v>4774463981664310</v>
      </c>
    </row>
    <row r="281" spans="1:14" x14ac:dyDescent="0.3">
      <c r="A281" s="4" t="str">
        <f t="shared" si="4"/>
        <v>012266</v>
      </c>
      <c r="B281" s="5" t="s">
        <v>708</v>
      </c>
      <c r="C281" s="5" t="s">
        <v>58</v>
      </c>
      <c r="D281" s="5">
        <v>12266</v>
      </c>
      <c r="E281" s="5" t="s">
        <v>1022</v>
      </c>
      <c r="F281" s="5" t="s">
        <v>1023</v>
      </c>
      <c r="G281" s="5" t="s">
        <v>1020</v>
      </c>
      <c r="H281" s="5">
        <v>20570</v>
      </c>
      <c r="I281" s="5">
        <v>943764452</v>
      </c>
      <c r="J281" s="5">
        <v>943764452</v>
      </c>
      <c r="K281" s="5" t="s">
        <v>1024</v>
      </c>
      <c r="M281" s="6">
        <v>547797506475178</v>
      </c>
      <c r="N281" s="6">
        <v>4774191777070770</v>
      </c>
    </row>
    <row r="282" spans="1:14" x14ac:dyDescent="0.3">
      <c r="A282" s="4" t="str">
        <f t="shared" si="4"/>
        <v>012273</v>
      </c>
      <c r="B282" s="5" t="s">
        <v>708</v>
      </c>
      <c r="C282" s="5" t="s">
        <v>58</v>
      </c>
      <c r="D282" s="5">
        <v>12273</v>
      </c>
      <c r="E282" s="5" t="s">
        <v>1025</v>
      </c>
      <c r="F282" s="5" t="s">
        <v>1026</v>
      </c>
      <c r="G282" s="5" t="s">
        <v>1020</v>
      </c>
      <c r="H282" s="5">
        <v>20578</v>
      </c>
      <c r="I282" s="5">
        <v>943761619</v>
      </c>
      <c r="J282" s="5">
        <v>943761619</v>
      </c>
      <c r="K282" s="5" t="s">
        <v>1027</v>
      </c>
      <c r="M282" s="6">
        <v>543024638633894</v>
      </c>
      <c r="N282" s="6">
        <v>4773648497653720</v>
      </c>
    </row>
    <row r="283" spans="1:14" x14ac:dyDescent="0.3">
      <c r="A283" s="4" t="str">
        <f t="shared" si="4"/>
        <v>012277</v>
      </c>
      <c r="B283" s="5" t="s">
        <v>708</v>
      </c>
      <c r="C283" s="5" t="s">
        <v>58</v>
      </c>
      <c r="D283" s="5">
        <v>12277</v>
      </c>
      <c r="E283" s="5" t="s">
        <v>1028</v>
      </c>
      <c r="F283" s="5" t="s">
        <v>1029</v>
      </c>
      <c r="G283" s="5" t="s">
        <v>1030</v>
      </c>
      <c r="H283" s="5">
        <v>20150</v>
      </c>
      <c r="I283" s="5">
        <v>943691413</v>
      </c>
      <c r="J283" s="5">
        <v>943696886</v>
      </c>
      <c r="K283" s="5" t="s">
        <v>1031</v>
      </c>
      <c r="M283" s="6">
        <v>577361348521495</v>
      </c>
      <c r="N283" s="6">
        <v>4782459254249700</v>
      </c>
    </row>
    <row r="284" spans="1:14" x14ac:dyDescent="0.3">
      <c r="A284" s="4" t="str">
        <f t="shared" si="4"/>
        <v>012279</v>
      </c>
      <c r="B284" s="5" t="s">
        <v>708</v>
      </c>
      <c r="C284" s="5" t="s">
        <v>58</v>
      </c>
      <c r="D284" s="5">
        <v>12279</v>
      </c>
      <c r="E284" s="5" t="s">
        <v>1032</v>
      </c>
      <c r="F284" s="5" t="s">
        <v>1033</v>
      </c>
      <c r="G284" s="5" t="s">
        <v>1034</v>
      </c>
      <c r="H284" s="5">
        <v>20240</v>
      </c>
      <c r="I284" s="5">
        <v>943899150</v>
      </c>
      <c r="K284" s="5" t="s">
        <v>1035</v>
      </c>
      <c r="L284" s="5" t="s">
        <v>1036</v>
      </c>
      <c r="M284" s="6">
        <v>567428767299622</v>
      </c>
      <c r="N284" s="6">
        <v>4767516305843630</v>
      </c>
    </row>
    <row r="285" spans="1:14" x14ac:dyDescent="0.3">
      <c r="A285" s="4" t="str">
        <f t="shared" si="4"/>
        <v>012282</v>
      </c>
      <c r="B285" s="5" t="s">
        <v>708</v>
      </c>
      <c r="C285" s="5" t="s">
        <v>58</v>
      </c>
      <c r="D285" s="5">
        <v>12282</v>
      </c>
      <c r="E285" s="5" t="s">
        <v>1037</v>
      </c>
      <c r="F285" s="5" t="s">
        <v>1038</v>
      </c>
      <c r="G285" s="5" t="s">
        <v>1034</v>
      </c>
      <c r="H285" s="5">
        <v>20240</v>
      </c>
      <c r="I285" s="5">
        <v>943899389</v>
      </c>
      <c r="J285" s="5">
        <v>943899391</v>
      </c>
      <c r="K285" s="5" t="s">
        <v>1039</v>
      </c>
      <c r="M285" s="6">
        <v>567581851398978</v>
      </c>
      <c r="N285" s="6">
        <v>4767049580844150</v>
      </c>
    </row>
    <row r="286" spans="1:14" x14ac:dyDescent="0.3">
      <c r="A286" s="4" t="str">
        <f t="shared" si="4"/>
        <v>012283</v>
      </c>
      <c r="B286" s="5" t="s">
        <v>708</v>
      </c>
      <c r="C286" s="5" t="s">
        <v>225</v>
      </c>
      <c r="D286" s="5">
        <v>12283</v>
      </c>
      <c r="E286" s="5" t="s">
        <v>1040</v>
      </c>
      <c r="F286" s="5" t="s">
        <v>1041</v>
      </c>
      <c r="G286" s="5" t="s">
        <v>1034</v>
      </c>
      <c r="H286" s="5">
        <v>20240</v>
      </c>
      <c r="I286" s="5">
        <v>943888752</v>
      </c>
      <c r="J286" s="5">
        <v>943805625</v>
      </c>
      <c r="K286" s="5" t="s">
        <v>1042</v>
      </c>
      <c r="M286" s="6">
        <v>566925490438857</v>
      </c>
      <c r="N286" s="6">
        <v>4767141452144020</v>
      </c>
    </row>
    <row r="287" spans="1:14" x14ac:dyDescent="0.3">
      <c r="A287" s="4" t="str">
        <f t="shared" si="4"/>
        <v>012284</v>
      </c>
      <c r="B287" s="5" t="s">
        <v>708</v>
      </c>
      <c r="C287" s="5" t="s">
        <v>58</v>
      </c>
      <c r="D287" s="5">
        <v>12284</v>
      </c>
      <c r="E287" s="5" t="s">
        <v>1043</v>
      </c>
      <c r="F287" s="5" t="s">
        <v>1044</v>
      </c>
      <c r="G287" s="5" t="s">
        <v>1045</v>
      </c>
      <c r="H287" s="5">
        <v>20700</v>
      </c>
      <c r="I287" s="5">
        <v>943721214</v>
      </c>
      <c r="J287" s="5">
        <v>943721214</v>
      </c>
      <c r="K287" s="5" t="s">
        <v>1046</v>
      </c>
      <c r="M287" s="6">
        <v>555605949960544</v>
      </c>
      <c r="N287" s="6">
        <v>4771243217241590</v>
      </c>
    </row>
    <row r="288" spans="1:14" x14ac:dyDescent="0.3">
      <c r="A288" s="4" t="str">
        <f t="shared" si="4"/>
        <v>012285</v>
      </c>
      <c r="B288" s="5" t="s">
        <v>708</v>
      </c>
      <c r="C288" s="5" t="s">
        <v>58</v>
      </c>
      <c r="D288" s="5">
        <v>12285</v>
      </c>
      <c r="E288" s="5" t="s">
        <v>1047</v>
      </c>
      <c r="F288" s="5" t="s">
        <v>1048</v>
      </c>
      <c r="G288" s="5" t="s">
        <v>1049</v>
      </c>
      <c r="H288" s="5">
        <v>20700</v>
      </c>
      <c r="I288" s="5">
        <v>943724067</v>
      </c>
      <c r="J288" s="5">
        <v>943724067</v>
      </c>
      <c r="K288" s="5" t="s">
        <v>1050</v>
      </c>
      <c r="M288" s="6">
        <v>555711158687917</v>
      </c>
      <c r="N288" s="6">
        <v>4770990738632880</v>
      </c>
    </row>
    <row r="289" spans="1:14" x14ac:dyDescent="0.3">
      <c r="A289" s="4" t="str">
        <f t="shared" si="4"/>
        <v>012286</v>
      </c>
      <c r="B289" s="5" t="s">
        <v>708</v>
      </c>
      <c r="C289" s="5" t="s">
        <v>58</v>
      </c>
      <c r="D289" s="5">
        <v>12286</v>
      </c>
      <c r="E289" s="5" t="s">
        <v>1051</v>
      </c>
      <c r="F289" s="5" t="s">
        <v>1052</v>
      </c>
      <c r="G289" s="5" t="s">
        <v>1045</v>
      </c>
      <c r="H289" s="5">
        <v>20700</v>
      </c>
      <c r="I289" s="5">
        <v>943899501</v>
      </c>
      <c r="J289" s="5">
        <v>943899502</v>
      </c>
      <c r="K289" s="5" t="s">
        <v>1053</v>
      </c>
      <c r="L289" s="5" t="s">
        <v>1054</v>
      </c>
      <c r="M289" s="6">
        <v>555252079552579</v>
      </c>
      <c r="N289" s="6">
        <v>4771337198112060</v>
      </c>
    </row>
    <row r="290" spans="1:14" x14ac:dyDescent="0.3">
      <c r="A290" s="4" t="str">
        <f t="shared" si="4"/>
        <v>012287</v>
      </c>
      <c r="B290" s="5" t="s">
        <v>708</v>
      </c>
      <c r="C290" s="5" t="s">
        <v>58</v>
      </c>
      <c r="D290" s="5">
        <v>12287</v>
      </c>
      <c r="E290" s="5" t="s">
        <v>749</v>
      </c>
      <c r="F290" s="5" t="s">
        <v>1055</v>
      </c>
      <c r="G290" s="5" t="s">
        <v>1056</v>
      </c>
      <c r="H290" s="5">
        <v>20247</v>
      </c>
      <c r="I290" s="5">
        <v>943884251</v>
      </c>
      <c r="J290" s="5">
        <v>943884251</v>
      </c>
      <c r="K290" s="5" t="s">
        <v>1057</v>
      </c>
      <c r="M290" s="6">
        <v>56909079143009</v>
      </c>
      <c r="N290" s="6">
        <v>476532061277061</v>
      </c>
    </row>
    <row r="291" spans="1:14" x14ac:dyDescent="0.3">
      <c r="A291" s="4" t="str">
        <f t="shared" si="4"/>
        <v>012288</v>
      </c>
      <c r="B291" s="5" t="s">
        <v>708</v>
      </c>
      <c r="C291" s="5" t="s">
        <v>58</v>
      </c>
      <c r="D291" s="5">
        <v>12288</v>
      </c>
      <c r="E291" s="5" t="s">
        <v>1058</v>
      </c>
      <c r="F291" s="5" t="s">
        <v>1059</v>
      </c>
      <c r="G291" s="5" t="s">
        <v>1060</v>
      </c>
      <c r="H291" s="5">
        <v>20800</v>
      </c>
      <c r="I291" s="5">
        <v>943899130</v>
      </c>
      <c r="J291" s="5">
        <v>943899131</v>
      </c>
      <c r="K291" s="5" t="s">
        <v>1061</v>
      </c>
      <c r="L291" s="5" t="s">
        <v>1062</v>
      </c>
      <c r="M291" s="6">
        <v>567950440639012</v>
      </c>
      <c r="N291" s="6">
        <v>4792347421541840</v>
      </c>
    </row>
    <row r="292" spans="1:14" x14ac:dyDescent="0.3">
      <c r="A292" s="4" t="str">
        <f t="shared" si="4"/>
        <v>012291</v>
      </c>
      <c r="B292" s="5" t="s">
        <v>708</v>
      </c>
      <c r="C292" s="5" t="s">
        <v>58</v>
      </c>
      <c r="D292" s="5">
        <v>12291</v>
      </c>
      <c r="E292" s="5" t="s">
        <v>1063</v>
      </c>
      <c r="F292" s="5" t="s">
        <v>1064</v>
      </c>
      <c r="G292" s="5" t="s">
        <v>1060</v>
      </c>
      <c r="H292" s="5">
        <v>20800</v>
      </c>
      <c r="I292" s="5">
        <v>943899198</v>
      </c>
      <c r="J292" s="5">
        <v>943894196</v>
      </c>
      <c r="K292" s="5" t="s">
        <v>1065</v>
      </c>
      <c r="M292" s="6">
        <v>566594403298682</v>
      </c>
      <c r="N292" s="6">
        <v>4792568206601680</v>
      </c>
    </row>
    <row r="293" spans="1:14" x14ac:dyDescent="0.3">
      <c r="A293" s="4" t="str">
        <f t="shared" si="4"/>
        <v>012292</v>
      </c>
      <c r="B293" s="5" t="s">
        <v>708</v>
      </c>
      <c r="C293" s="5" t="s">
        <v>58</v>
      </c>
      <c r="D293" s="5">
        <v>12292</v>
      </c>
      <c r="E293" s="5" t="s">
        <v>1066</v>
      </c>
      <c r="F293" s="5" t="s">
        <v>1067</v>
      </c>
      <c r="G293" s="5" t="s">
        <v>1060</v>
      </c>
      <c r="H293" s="5">
        <v>20800</v>
      </c>
      <c r="I293" s="5">
        <v>943899216</v>
      </c>
      <c r="K293" s="5" t="s">
        <v>1068</v>
      </c>
      <c r="M293" s="6">
        <v>567278239411998</v>
      </c>
      <c r="N293" s="6">
        <v>4792325755951810</v>
      </c>
    </row>
    <row r="294" spans="1:14" x14ac:dyDescent="0.3">
      <c r="A294" s="4" t="str">
        <f t="shared" si="4"/>
        <v>012298</v>
      </c>
      <c r="B294" s="5" t="s">
        <v>708</v>
      </c>
      <c r="C294" s="5" t="s">
        <v>58</v>
      </c>
      <c r="D294" s="5">
        <v>12298</v>
      </c>
      <c r="E294" s="5" t="s">
        <v>1069</v>
      </c>
      <c r="F294" s="5" t="s">
        <v>1070</v>
      </c>
      <c r="G294" s="5" t="s">
        <v>1071</v>
      </c>
      <c r="H294" s="5">
        <v>20750</v>
      </c>
      <c r="I294" s="5">
        <v>943899253</v>
      </c>
      <c r="J294" s="5">
        <v>943899255</v>
      </c>
      <c r="K294" s="5" t="s">
        <v>1072</v>
      </c>
      <c r="M294" s="6">
        <v>560348481340663</v>
      </c>
      <c r="N294" s="6">
        <v>4793476061810380</v>
      </c>
    </row>
    <row r="295" spans="1:14" x14ac:dyDescent="0.3">
      <c r="A295" s="4" t="str">
        <f t="shared" si="4"/>
        <v>012299</v>
      </c>
      <c r="B295" s="5" t="s">
        <v>708</v>
      </c>
      <c r="C295" s="5" t="s">
        <v>58</v>
      </c>
      <c r="D295" s="5">
        <v>12299</v>
      </c>
      <c r="E295" s="5" t="s">
        <v>1073</v>
      </c>
      <c r="F295" s="5" t="s">
        <v>1074</v>
      </c>
      <c r="G295" s="5" t="s">
        <v>1071</v>
      </c>
      <c r="H295" s="5">
        <v>20759</v>
      </c>
      <c r="I295" s="5">
        <v>943899223</v>
      </c>
      <c r="K295" s="5" t="s">
        <v>1075</v>
      </c>
      <c r="M295" s="6">
        <v>562169592545134</v>
      </c>
      <c r="N295" s="6">
        <v>4792329315227330</v>
      </c>
    </row>
    <row r="296" spans="1:14" x14ac:dyDescent="0.3">
      <c r="A296" s="4" t="str">
        <f t="shared" si="4"/>
        <v>012309</v>
      </c>
      <c r="B296" s="5" t="s">
        <v>708</v>
      </c>
      <c r="C296" s="5" t="s">
        <v>225</v>
      </c>
      <c r="D296" s="5">
        <v>12309</v>
      </c>
      <c r="E296" s="5" t="s">
        <v>1076</v>
      </c>
      <c r="F296" s="5" t="s">
        <v>1077</v>
      </c>
      <c r="G296" s="5" t="s">
        <v>1078</v>
      </c>
      <c r="H296" s="5">
        <v>20140</v>
      </c>
      <c r="I296" s="5">
        <v>943593525</v>
      </c>
      <c r="J296" s="5">
        <v>943590390</v>
      </c>
      <c r="K296" s="5" t="s">
        <v>1079</v>
      </c>
      <c r="M296" s="6">
        <v>579253992425234</v>
      </c>
      <c r="N296" s="6">
        <v>4785469281567340</v>
      </c>
    </row>
    <row r="297" spans="1:14" x14ac:dyDescent="0.3">
      <c r="A297" s="4" t="str">
        <f t="shared" si="4"/>
        <v>012310</v>
      </c>
      <c r="B297" s="5" t="s">
        <v>708</v>
      </c>
      <c r="C297" s="5" t="s">
        <v>225</v>
      </c>
      <c r="D297" s="5">
        <v>12310</v>
      </c>
      <c r="E297" s="5" t="s">
        <v>1080</v>
      </c>
      <c r="F297" s="5" t="s">
        <v>1081</v>
      </c>
      <c r="G297" s="5" t="s">
        <v>1082</v>
      </c>
      <c r="H297" s="5">
        <v>20270</v>
      </c>
      <c r="I297" s="5">
        <v>943652932</v>
      </c>
      <c r="J297" s="5">
        <v>943653627</v>
      </c>
      <c r="K297" s="5" t="s">
        <v>1083</v>
      </c>
      <c r="M297" s="6">
        <v>575614647815951</v>
      </c>
      <c r="N297" s="6">
        <v>4778792040700410</v>
      </c>
    </row>
    <row r="298" spans="1:14" x14ac:dyDescent="0.3">
      <c r="A298" s="4" t="str">
        <f t="shared" si="4"/>
        <v>012319</v>
      </c>
      <c r="B298" s="5" t="s">
        <v>708</v>
      </c>
      <c r="C298" s="5" t="s">
        <v>58</v>
      </c>
      <c r="D298" s="5">
        <v>12319</v>
      </c>
      <c r="E298" s="5" t="s">
        <v>1084</v>
      </c>
      <c r="F298" s="5" t="s">
        <v>1085</v>
      </c>
      <c r="G298" s="5" t="s">
        <v>1086</v>
      </c>
      <c r="H298" s="5">
        <v>20720</v>
      </c>
      <c r="I298" s="5">
        <v>943850646</v>
      </c>
      <c r="J298" s="5">
        <v>943850370</v>
      </c>
      <c r="K298" s="5" t="s">
        <v>1087</v>
      </c>
      <c r="M298" s="6">
        <v>555971339812991</v>
      </c>
      <c r="N298" s="6">
        <v>4781022896616140</v>
      </c>
    </row>
    <row r="299" spans="1:14" x14ac:dyDescent="0.3">
      <c r="A299" s="4" t="str">
        <f t="shared" si="4"/>
        <v>012320</v>
      </c>
      <c r="B299" s="5" t="s">
        <v>708</v>
      </c>
      <c r="C299" s="5" t="s">
        <v>58</v>
      </c>
      <c r="D299" s="5">
        <v>12320</v>
      </c>
      <c r="E299" s="5" t="s">
        <v>1088</v>
      </c>
      <c r="F299" s="5" t="s">
        <v>1089</v>
      </c>
      <c r="G299" s="5" t="s">
        <v>1090</v>
      </c>
      <c r="H299" s="5">
        <v>20730</v>
      </c>
      <c r="I299" s="5">
        <v>943899141</v>
      </c>
      <c r="K299" s="5" t="s">
        <v>1091</v>
      </c>
      <c r="M299" s="6">
        <v>559547537746655</v>
      </c>
      <c r="N299" s="6">
        <v>4780882805131360</v>
      </c>
    </row>
    <row r="300" spans="1:14" x14ac:dyDescent="0.3">
      <c r="A300" s="4" t="str">
        <f t="shared" si="4"/>
        <v>012327</v>
      </c>
      <c r="B300" s="5" t="s">
        <v>708</v>
      </c>
      <c r="C300" s="5" t="s">
        <v>58</v>
      </c>
      <c r="D300" s="5">
        <v>12327</v>
      </c>
      <c r="E300" s="5" t="s">
        <v>1092</v>
      </c>
      <c r="F300" s="5" t="s">
        <v>1093</v>
      </c>
      <c r="G300" s="5" t="s">
        <v>807</v>
      </c>
      <c r="H300" s="5">
        <v>20600</v>
      </c>
      <c r="I300" s="5">
        <v>943208487</v>
      </c>
      <c r="J300" s="5">
        <v>943208487</v>
      </c>
      <c r="K300" s="5" t="s">
        <v>1094</v>
      </c>
      <c r="M300" s="6">
        <v>542694978024782</v>
      </c>
      <c r="N300" s="6">
        <v>4782480499925200</v>
      </c>
    </row>
    <row r="301" spans="1:14" x14ac:dyDescent="0.3">
      <c r="A301" s="4" t="str">
        <f t="shared" si="4"/>
        <v>012328</v>
      </c>
      <c r="B301" s="5" t="s">
        <v>708</v>
      </c>
      <c r="C301" s="5" t="s">
        <v>225</v>
      </c>
      <c r="D301" s="5">
        <v>12328</v>
      </c>
      <c r="E301" s="5" t="s">
        <v>1095</v>
      </c>
      <c r="F301" s="5" t="s">
        <v>1096</v>
      </c>
      <c r="G301" s="5" t="s">
        <v>1097</v>
      </c>
      <c r="H301" s="5">
        <v>20870</v>
      </c>
      <c r="I301" s="5">
        <v>943744441</v>
      </c>
      <c r="J301" s="5">
        <v>943748436</v>
      </c>
      <c r="K301" s="5" t="s">
        <v>1098</v>
      </c>
      <c r="M301" s="6">
        <v>547936951948069</v>
      </c>
      <c r="N301" s="6">
        <v>4784912324934250</v>
      </c>
    </row>
    <row r="302" spans="1:14" x14ac:dyDescent="0.3">
      <c r="A302" s="4" t="str">
        <f t="shared" si="4"/>
        <v>012330</v>
      </c>
      <c r="B302" s="5" t="s">
        <v>708</v>
      </c>
      <c r="C302" s="5" t="s">
        <v>225</v>
      </c>
      <c r="D302" s="5">
        <v>12330</v>
      </c>
      <c r="E302" s="5" t="s">
        <v>1099</v>
      </c>
      <c r="F302" s="5" t="s">
        <v>1100</v>
      </c>
      <c r="G302" s="5" t="s">
        <v>835</v>
      </c>
      <c r="H302" s="5">
        <v>20540</v>
      </c>
      <c r="I302" s="5">
        <v>943772025</v>
      </c>
      <c r="J302" s="5">
        <v>943713013</v>
      </c>
      <c r="K302" s="5" t="s">
        <v>1101</v>
      </c>
      <c r="M302" s="6">
        <v>538475546515116</v>
      </c>
      <c r="N302" s="6">
        <v>4762751495706950</v>
      </c>
    </row>
    <row r="303" spans="1:14" x14ac:dyDescent="0.3">
      <c r="A303" s="4" t="str">
        <f t="shared" si="4"/>
        <v>012331</v>
      </c>
      <c r="B303" s="5" t="s">
        <v>708</v>
      </c>
      <c r="C303" s="5" t="s">
        <v>225</v>
      </c>
      <c r="D303" s="5">
        <v>12331</v>
      </c>
      <c r="E303" s="5" t="s">
        <v>1102</v>
      </c>
      <c r="F303" s="5" t="s">
        <v>1103</v>
      </c>
      <c r="G303" s="5" t="s">
        <v>835</v>
      </c>
      <c r="H303" s="5">
        <v>20540</v>
      </c>
      <c r="I303" s="5">
        <v>943772025</v>
      </c>
      <c r="J303" s="5">
        <v>943714108</v>
      </c>
      <c r="K303" s="5" t="s">
        <v>1101</v>
      </c>
      <c r="M303" s="6">
        <v>539875278584371</v>
      </c>
      <c r="N303" s="6">
        <v>4763630066876330</v>
      </c>
    </row>
    <row r="304" spans="1:14" x14ac:dyDescent="0.3">
      <c r="A304" s="4" t="str">
        <f t="shared" si="4"/>
        <v>012334</v>
      </c>
      <c r="B304" s="5" t="s">
        <v>708</v>
      </c>
      <c r="C304" s="5" t="s">
        <v>58</v>
      </c>
      <c r="D304" s="5">
        <v>12334</v>
      </c>
      <c r="E304" s="5" t="s">
        <v>1104</v>
      </c>
      <c r="F304" s="5" t="s">
        <v>1105</v>
      </c>
      <c r="G304" s="5" t="s">
        <v>853</v>
      </c>
      <c r="H304" s="5">
        <v>20120</v>
      </c>
      <c r="I304" s="5">
        <v>943899185</v>
      </c>
      <c r="J304" s="5">
        <v>943331936</v>
      </c>
      <c r="K304" s="5" t="s">
        <v>1106</v>
      </c>
      <c r="L304" s="5" t="s">
        <v>1107</v>
      </c>
      <c r="M304" s="6">
        <v>582775174085755</v>
      </c>
      <c r="N304" s="6">
        <v>4790987978252590</v>
      </c>
    </row>
    <row r="305" spans="1:14" x14ac:dyDescent="0.3">
      <c r="A305" s="4" t="str">
        <f t="shared" si="4"/>
        <v>012336</v>
      </c>
      <c r="B305" s="5" t="s">
        <v>708</v>
      </c>
      <c r="C305" s="5" t="s">
        <v>225</v>
      </c>
      <c r="D305" s="5">
        <v>12336</v>
      </c>
      <c r="E305" s="5" t="s">
        <v>1108</v>
      </c>
      <c r="F305" s="5" t="s">
        <v>1109</v>
      </c>
      <c r="G305" s="5" t="s">
        <v>1110</v>
      </c>
      <c r="H305" s="5">
        <v>20400</v>
      </c>
      <c r="I305" s="5">
        <v>943671299</v>
      </c>
      <c r="J305" s="5">
        <v>943675632</v>
      </c>
      <c r="K305" s="5" t="s">
        <v>1111</v>
      </c>
      <c r="M305" s="6">
        <v>576476280823978</v>
      </c>
      <c r="N305" s="6">
        <v>4775676684822090</v>
      </c>
    </row>
    <row r="306" spans="1:14" x14ac:dyDescent="0.3">
      <c r="A306" s="4" t="str">
        <f t="shared" si="4"/>
        <v>012338</v>
      </c>
      <c r="B306" s="5" t="s">
        <v>708</v>
      </c>
      <c r="C306" s="5" t="s">
        <v>58</v>
      </c>
      <c r="D306" s="5">
        <v>12338</v>
      </c>
      <c r="E306" s="5" t="s">
        <v>1112</v>
      </c>
      <c r="F306" s="5" t="s">
        <v>1113</v>
      </c>
      <c r="G306" s="5" t="s">
        <v>872</v>
      </c>
      <c r="H306" s="5">
        <v>20305</v>
      </c>
      <c r="I306" s="5">
        <v>943899400</v>
      </c>
      <c r="J306" s="5">
        <v>943899404</v>
      </c>
      <c r="K306" s="5" t="s">
        <v>1114</v>
      </c>
      <c r="M306" s="6">
        <v>595728529661198</v>
      </c>
      <c r="N306" s="6">
        <v>4799355155137930</v>
      </c>
    </row>
    <row r="307" spans="1:14" x14ac:dyDescent="0.3">
      <c r="A307" s="4" t="str">
        <f t="shared" si="4"/>
        <v>012339</v>
      </c>
      <c r="B307" s="5" t="s">
        <v>708</v>
      </c>
      <c r="C307" s="5" t="s">
        <v>225</v>
      </c>
      <c r="D307" s="5">
        <v>12339</v>
      </c>
      <c r="E307" s="5" t="s">
        <v>1115</v>
      </c>
      <c r="F307" s="5" t="s">
        <v>1116</v>
      </c>
      <c r="G307" s="5" t="s">
        <v>1117</v>
      </c>
      <c r="H307" s="5">
        <v>20270</v>
      </c>
      <c r="I307" s="5">
        <v>943694374</v>
      </c>
      <c r="J307" s="5">
        <v>943696241</v>
      </c>
      <c r="K307" s="5" t="s">
        <v>1118</v>
      </c>
      <c r="M307" s="6">
        <v>576063106303836</v>
      </c>
      <c r="N307" s="6">
        <v>4779896145962980</v>
      </c>
    </row>
    <row r="308" spans="1:14" x14ac:dyDescent="0.3">
      <c r="A308" s="4" t="str">
        <f t="shared" si="4"/>
        <v>012341</v>
      </c>
      <c r="B308" s="5" t="s">
        <v>708</v>
      </c>
      <c r="C308" s="5" t="s">
        <v>225</v>
      </c>
      <c r="D308" s="5">
        <v>12341</v>
      </c>
      <c r="E308" s="5" t="s">
        <v>1119</v>
      </c>
      <c r="F308" s="5" t="s">
        <v>1120</v>
      </c>
      <c r="G308" s="5" t="s">
        <v>1121</v>
      </c>
      <c r="H308" s="5">
        <v>20210</v>
      </c>
      <c r="I308" s="5">
        <v>943880800</v>
      </c>
      <c r="J308" s="5">
        <v>943881816</v>
      </c>
      <c r="K308" s="5" t="s">
        <v>1122</v>
      </c>
      <c r="L308" s="5" t="s">
        <v>1123</v>
      </c>
      <c r="M308" s="6">
        <v>566191140283384</v>
      </c>
      <c r="N308" s="6">
        <v>4764846699234330</v>
      </c>
    </row>
    <row r="309" spans="1:14" x14ac:dyDescent="0.3">
      <c r="A309" s="4" t="str">
        <f t="shared" si="4"/>
        <v>012342</v>
      </c>
      <c r="B309" s="5" t="s">
        <v>708</v>
      </c>
      <c r="C309" s="5" t="s">
        <v>225</v>
      </c>
      <c r="D309" s="5">
        <v>12342</v>
      </c>
      <c r="E309" s="5" t="s">
        <v>1124</v>
      </c>
      <c r="F309" s="5" t="s">
        <v>1125</v>
      </c>
      <c r="G309" s="5" t="s">
        <v>892</v>
      </c>
      <c r="H309" s="5">
        <v>20230</v>
      </c>
      <c r="I309" s="5">
        <v>943731097</v>
      </c>
      <c r="J309" s="5">
        <v>943731537</v>
      </c>
      <c r="K309" s="5" t="s">
        <v>1126</v>
      </c>
      <c r="M309" s="6">
        <v>554243851924657</v>
      </c>
      <c r="N309" s="6">
        <v>4767021966464980</v>
      </c>
    </row>
    <row r="310" spans="1:14" x14ac:dyDescent="0.3">
      <c r="A310" s="4" t="str">
        <f t="shared" si="4"/>
        <v>012345</v>
      </c>
      <c r="B310" s="5" t="s">
        <v>708</v>
      </c>
      <c r="C310" s="5" t="s">
        <v>225</v>
      </c>
      <c r="D310" s="5">
        <v>12345</v>
      </c>
      <c r="E310" s="5" t="s">
        <v>1127</v>
      </c>
      <c r="F310" s="5" t="s">
        <v>1128</v>
      </c>
      <c r="G310" s="5" t="s">
        <v>911</v>
      </c>
      <c r="H310" s="5">
        <v>20500</v>
      </c>
      <c r="I310" s="5">
        <v>943772025</v>
      </c>
      <c r="J310" s="5">
        <v>943797922</v>
      </c>
      <c r="K310" s="5" t="s">
        <v>1101</v>
      </c>
      <c r="M310" s="6">
        <v>541736736704983</v>
      </c>
      <c r="N310" s="6">
        <v>4768376080838920</v>
      </c>
    </row>
    <row r="311" spans="1:14" x14ac:dyDescent="0.3">
      <c r="A311" s="4" t="str">
        <f t="shared" si="4"/>
        <v>012346</v>
      </c>
      <c r="B311" s="5" t="s">
        <v>708</v>
      </c>
      <c r="C311" s="5" t="s">
        <v>225</v>
      </c>
      <c r="D311" s="5">
        <v>12346</v>
      </c>
      <c r="E311" s="5" t="s">
        <v>1129</v>
      </c>
      <c r="F311" s="5" t="s">
        <v>1130</v>
      </c>
      <c r="G311" s="5" t="s">
        <v>911</v>
      </c>
      <c r="H311" s="5">
        <v>20500</v>
      </c>
      <c r="I311" s="5">
        <v>943772025</v>
      </c>
      <c r="J311" s="5">
        <v>943797922</v>
      </c>
      <c r="K311" s="5" t="s">
        <v>1101</v>
      </c>
      <c r="M311" s="6">
        <v>541378652670582</v>
      </c>
      <c r="N311" s="6">
        <v>4768046088008000</v>
      </c>
    </row>
    <row r="312" spans="1:14" x14ac:dyDescent="0.3">
      <c r="A312" s="4" t="str">
        <f t="shared" si="4"/>
        <v>012347</v>
      </c>
      <c r="B312" s="5" t="s">
        <v>708</v>
      </c>
      <c r="C312" s="5" t="s">
        <v>225</v>
      </c>
      <c r="D312" s="5">
        <v>12347</v>
      </c>
      <c r="E312" s="5" t="s">
        <v>1131</v>
      </c>
      <c r="F312" s="5" t="s">
        <v>1132</v>
      </c>
      <c r="G312" s="5" t="s">
        <v>911</v>
      </c>
      <c r="H312" s="5">
        <v>20500</v>
      </c>
      <c r="I312" s="5">
        <v>943772025</v>
      </c>
      <c r="J312" s="5">
        <v>943790102</v>
      </c>
      <c r="K312" s="5" t="s">
        <v>1101</v>
      </c>
      <c r="M312" s="6">
        <v>541386510960197</v>
      </c>
      <c r="N312" s="6">
        <v>4767439441489150</v>
      </c>
    </row>
    <row r="313" spans="1:14" x14ac:dyDescent="0.3">
      <c r="A313" s="4" t="str">
        <f t="shared" si="4"/>
        <v>012348</v>
      </c>
      <c r="B313" s="5" t="s">
        <v>708</v>
      </c>
      <c r="C313" s="5" t="s">
        <v>58</v>
      </c>
      <c r="D313" s="5">
        <v>12348</v>
      </c>
      <c r="E313" s="5" t="s">
        <v>1133</v>
      </c>
      <c r="F313" s="5" t="s">
        <v>1134</v>
      </c>
      <c r="G313" s="5" t="s">
        <v>915</v>
      </c>
      <c r="H313" s="5">
        <v>20830</v>
      </c>
      <c r="I313" s="5">
        <v>943899152</v>
      </c>
      <c r="K313" s="5" t="s">
        <v>1135</v>
      </c>
      <c r="M313" s="6">
        <v>549473457836662</v>
      </c>
      <c r="N313" s="6">
        <v>4794970227677240</v>
      </c>
    </row>
    <row r="314" spans="1:14" x14ac:dyDescent="0.3">
      <c r="A314" s="4" t="str">
        <f t="shared" si="4"/>
        <v>012349</v>
      </c>
      <c r="B314" s="5" t="s">
        <v>708</v>
      </c>
      <c r="C314" s="5" t="s">
        <v>225</v>
      </c>
      <c r="D314" s="5">
        <v>12349</v>
      </c>
      <c r="E314" s="5" t="s">
        <v>1136</v>
      </c>
      <c r="F314" s="5" t="s">
        <v>1137</v>
      </c>
      <c r="G314" s="5" t="s">
        <v>923</v>
      </c>
      <c r="H314" s="5">
        <v>20560</v>
      </c>
      <c r="I314" s="5">
        <v>943781204</v>
      </c>
      <c r="J314" s="5">
        <v>943783188</v>
      </c>
      <c r="K314" s="5" t="s">
        <v>1138</v>
      </c>
      <c r="M314" s="6">
        <v>547636366185945</v>
      </c>
      <c r="N314" s="6">
        <v>4764624564449230</v>
      </c>
    </row>
    <row r="315" spans="1:14" x14ac:dyDescent="0.3">
      <c r="A315" s="4" t="str">
        <f t="shared" si="4"/>
        <v>012350</v>
      </c>
      <c r="B315" s="5" t="s">
        <v>708</v>
      </c>
      <c r="C315" s="5" t="s">
        <v>225</v>
      </c>
      <c r="D315" s="5">
        <v>12350</v>
      </c>
      <c r="E315" s="5" t="s">
        <v>1139</v>
      </c>
      <c r="F315" s="5" t="s">
        <v>1140</v>
      </c>
      <c r="G315" s="5" t="s">
        <v>927</v>
      </c>
      <c r="H315" s="5">
        <v>20810</v>
      </c>
      <c r="I315" s="5">
        <v>943834704</v>
      </c>
      <c r="J315" s="5">
        <v>943130938</v>
      </c>
      <c r="K315" s="5" t="s">
        <v>1141</v>
      </c>
      <c r="M315" s="6">
        <v>570596886644919</v>
      </c>
      <c r="N315" s="6">
        <v>4791932665964140</v>
      </c>
    </row>
    <row r="316" spans="1:14" x14ac:dyDescent="0.3">
      <c r="A316" s="4" t="str">
        <f t="shared" si="4"/>
        <v>012352</v>
      </c>
      <c r="B316" s="5" t="s">
        <v>708</v>
      </c>
      <c r="C316" s="5" t="s">
        <v>225</v>
      </c>
      <c r="D316" s="5">
        <v>12352</v>
      </c>
      <c r="E316" s="5" t="s">
        <v>1142</v>
      </c>
      <c r="F316" s="5" t="s">
        <v>1143</v>
      </c>
      <c r="G316" s="5" t="s">
        <v>938</v>
      </c>
      <c r="H316" s="5">
        <v>20180</v>
      </c>
      <c r="I316" s="5">
        <v>943491659</v>
      </c>
      <c r="J316" s="5">
        <v>943490912</v>
      </c>
      <c r="K316" s="5" t="s">
        <v>1144</v>
      </c>
      <c r="M316" s="6">
        <v>592196240848411</v>
      </c>
      <c r="N316" s="6">
        <v>4794450143538860</v>
      </c>
    </row>
    <row r="317" spans="1:14" x14ac:dyDescent="0.3">
      <c r="A317" s="4" t="str">
        <f t="shared" si="4"/>
        <v>012353</v>
      </c>
      <c r="B317" s="5" t="s">
        <v>708</v>
      </c>
      <c r="C317" s="5" t="s">
        <v>225</v>
      </c>
      <c r="D317" s="5">
        <v>12353</v>
      </c>
      <c r="E317" s="5" t="s">
        <v>1145</v>
      </c>
      <c r="F317" s="5" t="s">
        <v>1146</v>
      </c>
      <c r="G317" s="5" t="s">
        <v>942</v>
      </c>
      <c r="H317" s="5">
        <v>20110</v>
      </c>
      <c r="I317" s="5">
        <v>943526850</v>
      </c>
      <c r="J317" s="5">
        <v>943526854</v>
      </c>
      <c r="K317" s="5" t="s">
        <v>1147</v>
      </c>
      <c r="M317" s="6">
        <v>588030407326669</v>
      </c>
      <c r="N317" s="6">
        <v>4797542374124270</v>
      </c>
    </row>
    <row r="318" spans="1:14" x14ac:dyDescent="0.3">
      <c r="A318" s="4" t="str">
        <f t="shared" si="4"/>
        <v>012357</v>
      </c>
      <c r="B318" s="5" t="s">
        <v>708</v>
      </c>
      <c r="C318" s="5" t="s">
        <v>225</v>
      </c>
      <c r="D318" s="5">
        <v>12357</v>
      </c>
      <c r="E318" s="5" t="s">
        <v>1148</v>
      </c>
      <c r="F318" s="5" t="s">
        <v>1149</v>
      </c>
      <c r="G318" s="5" t="s">
        <v>953</v>
      </c>
      <c r="H318" s="5">
        <v>20100</v>
      </c>
      <c r="I318" s="5">
        <v>943520397</v>
      </c>
      <c r="J318" s="5">
        <v>943525462</v>
      </c>
      <c r="K318" s="5" t="s">
        <v>1150</v>
      </c>
      <c r="M318" s="6">
        <v>589118842282059</v>
      </c>
      <c r="N318" s="6">
        <v>479606887405095</v>
      </c>
    </row>
    <row r="319" spans="1:14" x14ac:dyDescent="0.3">
      <c r="A319" s="4" t="str">
        <f t="shared" si="4"/>
        <v>012358</v>
      </c>
      <c r="B319" s="5" t="s">
        <v>708</v>
      </c>
      <c r="C319" s="5" t="s">
        <v>58</v>
      </c>
      <c r="D319" s="5">
        <v>12358</v>
      </c>
      <c r="E319" s="5" t="s">
        <v>1151</v>
      </c>
      <c r="F319" s="5" t="s">
        <v>1152</v>
      </c>
      <c r="G319" s="5" t="s">
        <v>966</v>
      </c>
      <c r="H319" s="5">
        <v>20012</v>
      </c>
      <c r="I319" s="5">
        <v>943899414</v>
      </c>
      <c r="J319" s="5">
        <v>943275625</v>
      </c>
      <c r="K319" s="5" t="s">
        <v>1153</v>
      </c>
      <c r="M319" s="6">
        <v>583202523212242</v>
      </c>
      <c r="N319" s="6">
        <v>4796540997951490</v>
      </c>
    </row>
    <row r="320" spans="1:14" x14ac:dyDescent="0.3">
      <c r="A320" s="4" t="str">
        <f t="shared" si="4"/>
        <v>012359</v>
      </c>
      <c r="B320" s="5" t="s">
        <v>708</v>
      </c>
      <c r="C320" s="5" t="s">
        <v>58</v>
      </c>
      <c r="D320" s="5">
        <v>12359</v>
      </c>
      <c r="E320" s="5" t="s">
        <v>1154</v>
      </c>
      <c r="F320" s="5" t="s">
        <v>1155</v>
      </c>
      <c r="G320" s="5" t="s">
        <v>966</v>
      </c>
      <c r="H320" s="5">
        <v>20018</v>
      </c>
      <c r="I320" s="5">
        <v>943899418</v>
      </c>
      <c r="J320" s="5">
        <v>943370860</v>
      </c>
      <c r="K320" s="5" t="s">
        <v>1156</v>
      </c>
      <c r="M320" s="6">
        <v>581404887926482</v>
      </c>
      <c r="N320" s="6">
        <v>4793505145890400</v>
      </c>
    </row>
    <row r="321" spans="1:14" x14ac:dyDescent="0.3">
      <c r="A321" s="4" t="str">
        <f t="shared" si="4"/>
        <v>012361</v>
      </c>
      <c r="B321" s="5" t="s">
        <v>708</v>
      </c>
      <c r="C321" s="5" t="s">
        <v>225</v>
      </c>
      <c r="D321" s="5">
        <v>12361</v>
      </c>
      <c r="E321" s="5" t="s">
        <v>1157</v>
      </c>
      <c r="F321" s="5" t="s">
        <v>1158</v>
      </c>
      <c r="G321" s="5" t="s">
        <v>966</v>
      </c>
      <c r="H321" s="5">
        <v>20009</v>
      </c>
      <c r="I321" s="5">
        <v>943316066</v>
      </c>
      <c r="J321" s="5">
        <v>943316184</v>
      </c>
      <c r="K321" s="5" t="s">
        <v>1159</v>
      </c>
      <c r="L321" s="5" t="s">
        <v>1160</v>
      </c>
      <c r="M321" s="6">
        <v>582066303589156</v>
      </c>
      <c r="N321" s="6">
        <v>4794448833805450</v>
      </c>
    </row>
    <row r="322" spans="1:14" x14ac:dyDescent="0.3">
      <c r="A322" s="4" t="str">
        <f t="shared" ref="A322:A385" si="5">0&amp;D322</f>
        <v>012363</v>
      </c>
      <c r="B322" s="5" t="s">
        <v>708</v>
      </c>
      <c r="C322" s="5" t="s">
        <v>225</v>
      </c>
      <c r="D322" s="5">
        <v>12363</v>
      </c>
      <c r="E322" s="5" t="s">
        <v>1161</v>
      </c>
      <c r="F322" s="5" t="s">
        <v>1162</v>
      </c>
      <c r="G322" s="5" t="s">
        <v>966</v>
      </c>
      <c r="H322" s="5">
        <v>20018</v>
      </c>
      <c r="I322" s="5">
        <v>943210307</v>
      </c>
      <c r="J322" s="5">
        <v>943219683</v>
      </c>
      <c r="K322" s="5" t="s">
        <v>1163</v>
      </c>
      <c r="L322" s="5" t="s">
        <v>1164</v>
      </c>
      <c r="M322" s="6">
        <v>57999018964983</v>
      </c>
      <c r="N322" s="6">
        <v>4796089069940130</v>
      </c>
    </row>
    <row r="323" spans="1:14" x14ac:dyDescent="0.3">
      <c r="A323" s="4" t="str">
        <f t="shared" si="5"/>
        <v>012364</v>
      </c>
      <c r="B323" s="5" t="s">
        <v>708</v>
      </c>
      <c r="C323" s="5" t="s">
        <v>225</v>
      </c>
      <c r="D323" s="5">
        <v>12364</v>
      </c>
      <c r="E323" s="5" t="s">
        <v>1165</v>
      </c>
      <c r="F323" s="5" t="s">
        <v>1166</v>
      </c>
      <c r="G323" s="5" t="s">
        <v>966</v>
      </c>
      <c r="H323" s="5">
        <v>20016</v>
      </c>
      <c r="I323" s="5">
        <v>943392421</v>
      </c>
      <c r="J323" s="5">
        <v>943404090</v>
      </c>
      <c r="K323" s="5" t="s">
        <v>1167</v>
      </c>
      <c r="L323" s="5" t="s">
        <v>1168</v>
      </c>
      <c r="M323" s="6">
        <v>585662530678616</v>
      </c>
      <c r="N323" s="6">
        <v>4797841243290310</v>
      </c>
    </row>
    <row r="324" spans="1:14" x14ac:dyDescent="0.3">
      <c r="A324" s="4" t="str">
        <f t="shared" si="5"/>
        <v>012366</v>
      </c>
      <c r="B324" s="5" t="s">
        <v>708</v>
      </c>
      <c r="C324" s="5" t="s">
        <v>58</v>
      </c>
      <c r="D324" s="5">
        <v>12366</v>
      </c>
      <c r="E324" s="5" t="s">
        <v>1169</v>
      </c>
      <c r="F324" s="5" t="s">
        <v>1170</v>
      </c>
      <c r="G324" s="5" t="s">
        <v>966</v>
      </c>
      <c r="H324" s="5">
        <v>20014</v>
      </c>
      <c r="I324" s="5">
        <v>943899153</v>
      </c>
      <c r="K324" s="5" t="s">
        <v>1171</v>
      </c>
      <c r="L324" s="5" t="s">
        <v>1172</v>
      </c>
      <c r="M324" s="6">
        <v>583280916453965</v>
      </c>
      <c r="N324" s="6">
        <v>479609354902843</v>
      </c>
    </row>
    <row r="325" spans="1:14" x14ac:dyDescent="0.3">
      <c r="A325" s="4" t="str">
        <f t="shared" si="5"/>
        <v>012367</v>
      </c>
      <c r="B325" s="5" t="s">
        <v>708</v>
      </c>
      <c r="C325" s="5" t="s">
        <v>58</v>
      </c>
      <c r="D325" s="5">
        <v>12367</v>
      </c>
      <c r="E325" s="5" t="s">
        <v>1173</v>
      </c>
      <c r="F325" s="5" t="s">
        <v>1174</v>
      </c>
      <c r="G325" s="5" t="s">
        <v>966</v>
      </c>
      <c r="H325" s="5">
        <v>20015</v>
      </c>
      <c r="I325" s="5">
        <v>943285110</v>
      </c>
      <c r="J325" s="5">
        <v>943297728</v>
      </c>
      <c r="K325" s="5" t="s">
        <v>1175</v>
      </c>
      <c r="M325" s="6">
        <v>584664486668399</v>
      </c>
      <c r="N325" s="6">
        <v>4796664302853130</v>
      </c>
    </row>
    <row r="326" spans="1:14" x14ac:dyDescent="0.3">
      <c r="A326" s="4" t="str">
        <f t="shared" si="5"/>
        <v>012368</v>
      </c>
      <c r="B326" s="5" t="s">
        <v>708</v>
      </c>
      <c r="C326" s="5" t="s">
        <v>58</v>
      </c>
      <c r="D326" s="5">
        <v>12368</v>
      </c>
      <c r="E326" s="5" t="s">
        <v>1176</v>
      </c>
      <c r="F326" s="5" t="s">
        <v>1177</v>
      </c>
      <c r="G326" s="5" t="s">
        <v>966</v>
      </c>
      <c r="H326" s="5">
        <v>20008</v>
      </c>
      <c r="I326" s="5">
        <v>943899184</v>
      </c>
      <c r="J326" s="5">
        <v>943218732</v>
      </c>
      <c r="K326" s="5" t="s">
        <v>1178</v>
      </c>
      <c r="L326" s="5" t="s">
        <v>1179</v>
      </c>
      <c r="M326" s="6">
        <v>580970851420271</v>
      </c>
      <c r="N326" s="6">
        <v>4796049587976570</v>
      </c>
    </row>
    <row r="327" spans="1:14" x14ac:dyDescent="0.3">
      <c r="A327" s="4" t="str">
        <f t="shared" si="5"/>
        <v>012370</v>
      </c>
      <c r="B327" s="5" t="s">
        <v>708</v>
      </c>
      <c r="C327" s="5" t="s">
        <v>225</v>
      </c>
      <c r="D327" s="5">
        <v>12370</v>
      </c>
      <c r="E327" s="5" t="s">
        <v>1180</v>
      </c>
      <c r="F327" s="5" t="s">
        <v>1181</v>
      </c>
      <c r="G327" s="5" t="s">
        <v>966</v>
      </c>
      <c r="H327" s="5">
        <v>20018</v>
      </c>
      <c r="I327" s="5">
        <v>943216044</v>
      </c>
      <c r="J327" s="5">
        <v>943212361</v>
      </c>
      <c r="K327" s="5" t="s">
        <v>1182</v>
      </c>
      <c r="M327" s="6">
        <v>580056807825898</v>
      </c>
      <c r="N327" s="6">
        <v>4795034104675260</v>
      </c>
    </row>
    <row r="328" spans="1:14" x14ac:dyDescent="0.3">
      <c r="A328" s="4" t="str">
        <f t="shared" si="5"/>
        <v>012371</v>
      </c>
      <c r="B328" s="5" t="s">
        <v>708</v>
      </c>
      <c r="C328" s="5" t="s">
        <v>58</v>
      </c>
      <c r="D328" s="5">
        <v>12371</v>
      </c>
      <c r="E328" s="5" t="s">
        <v>1183</v>
      </c>
      <c r="F328" s="5" t="s">
        <v>1184</v>
      </c>
      <c r="G328" s="5" t="s">
        <v>966</v>
      </c>
      <c r="H328" s="5">
        <v>20003</v>
      </c>
      <c r="I328" s="5">
        <v>943899189</v>
      </c>
      <c r="K328" s="5" t="s">
        <v>1185</v>
      </c>
      <c r="M328" s="6">
        <v>582405826228046</v>
      </c>
      <c r="N328" s="6">
        <v>4797371748854550</v>
      </c>
    </row>
    <row r="329" spans="1:14" x14ac:dyDescent="0.3">
      <c r="A329" s="4" t="str">
        <f t="shared" si="5"/>
        <v>012372</v>
      </c>
      <c r="B329" s="5" t="s">
        <v>708</v>
      </c>
      <c r="C329" s="5" t="s">
        <v>225</v>
      </c>
      <c r="D329" s="5">
        <v>12372</v>
      </c>
      <c r="E329" s="5" t="s">
        <v>1186</v>
      </c>
      <c r="F329" s="5" t="s">
        <v>1187</v>
      </c>
      <c r="G329" s="5" t="s">
        <v>966</v>
      </c>
      <c r="H329" s="5">
        <v>20013</v>
      </c>
      <c r="I329" s="5">
        <v>943272587</v>
      </c>
      <c r="J329" s="5">
        <v>943320062</v>
      </c>
      <c r="K329" s="5" t="s">
        <v>1188</v>
      </c>
      <c r="M329" s="6">
        <v>58379812879159</v>
      </c>
      <c r="N329" s="6">
        <v>4797331996945930</v>
      </c>
    </row>
    <row r="330" spans="1:14" x14ac:dyDescent="0.3">
      <c r="A330" s="4" t="str">
        <f t="shared" si="5"/>
        <v>012375</v>
      </c>
      <c r="B330" s="5" t="s">
        <v>708</v>
      </c>
      <c r="C330" s="5" t="s">
        <v>225</v>
      </c>
      <c r="D330" s="5">
        <v>12375</v>
      </c>
      <c r="E330" s="5" t="s">
        <v>1189</v>
      </c>
      <c r="F330" s="5" t="s">
        <v>1190</v>
      </c>
      <c r="G330" s="5" t="s">
        <v>1009</v>
      </c>
      <c r="H330" s="5">
        <v>20400</v>
      </c>
      <c r="I330" s="5">
        <v>943697122</v>
      </c>
      <c r="J330" s="5">
        <v>943675423</v>
      </c>
      <c r="K330" s="5" t="s">
        <v>1191</v>
      </c>
      <c r="M330" s="6">
        <v>574516870318974</v>
      </c>
      <c r="N330" s="6">
        <v>4775605169378850</v>
      </c>
    </row>
    <row r="331" spans="1:14" x14ac:dyDescent="0.3">
      <c r="A331" s="4" t="str">
        <f t="shared" si="5"/>
        <v>012378</v>
      </c>
      <c r="B331" s="5" t="s">
        <v>708</v>
      </c>
      <c r="C331" s="5" t="s">
        <v>225</v>
      </c>
      <c r="D331" s="5">
        <v>12378</v>
      </c>
      <c r="E331" s="5" t="s">
        <v>1192</v>
      </c>
      <c r="F331" s="5" t="s">
        <v>1193</v>
      </c>
      <c r="G331" s="5" t="s">
        <v>1016</v>
      </c>
      <c r="H331" s="5">
        <v>20170</v>
      </c>
      <c r="I331" s="5">
        <v>943361216</v>
      </c>
      <c r="J331" s="5">
        <v>943363743</v>
      </c>
      <c r="K331" s="5" t="s">
        <v>1194</v>
      </c>
      <c r="L331" s="5" t="s">
        <v>1195</v>
      </c>
      <c r="M331" s="6">
        <v>577043232094398</v>
      </c>
      <c r="N331" s="6">
        <v>4791566410514380</v>
      </c>
    </row>
    <row r="332" spans="1:14" x14ac:dyDescent="0.3">
      <c r="A332" s="4" t="str">
        <f t="shared" si="5"/>
        <v>012379</v>
      </c>
      <c r="B332" s="5" t="s">
        <v>708</v>
      </c>
      <c r="C332" s="5" t="s">
        <v>225</v>
      </c>
      <c r="D332" s="5">
        <v>12379</v>
      </c>
      <c r="E332" s="5" t="s">
        <v>1196</v>
      </c>
      <c r="F332" s="5" t="s">
        <v>1197</v>
      </c>
      <c r="G332" s="5" t="s">
        <v>1020</v>
      </c>
      <c r="H332" s="5">
        <v>20570</v>
      </c>
      <c r="I332" s="5">
        <v>943769071</v>
      </c>
      <c r="J332" s="5">
        <v>943769177</v>
      </c>
      <c r="K332" s="5" t="s">
        <v>1198</v>
      </c>
      <c r="M332" s="6">
        <v>547633076094071</v>
      </c>
      <c r="N332" s="6">
        <v>4774078380152380</v>
      </c>
    </row>
    <row r="333" spans="1:14" x14ac:dyDescent="0.3">
      <c r="A333" s="4" t="str">
        <f t="shared" si="5"/>
        <v>012380</v>
      </c>
      <c r="B333" s="5" t="s">
        <v>708</v>
      </c>
      <c r="C333" s="5" t="s">
        <v>225</v>
      </c>
      <c r="D333" s="5">
        <v>12380</v>
      </c>
      <c r="E333" s="5" t="s">
        <v>1199</v>
      </c>
      <c r="F333" s="5" t="s">
        <v>1200</v>
      </c>
      <c r="G333" s="5" t="s">
        <v>1020</v>
      </c>
      <c r="H333" s="5">
        <v>20570</v>
      </c>
      <c r="I333" s="5">
        <v>943762540</v>
      </c>
      <c r="J333" s="5">
        <v>943763331</v>
      </c>
      <c r="K333" s="5" t="s">
        <v>1201</v>
      </c>
      <c r="M333" s="6">
        <v>547675393766998</v>
      </c>
      <c r="N333" s="6">
        <v>4773739499130630</v>
      </c>
    </row>
    <row r="334" spans="1:14" x14ac:dyDescent="0.3">
      <c r="A334" s="4" t="str">
        <f t="shared" si="5"/>
        <v>012381</v>
      </c>
      <c r="B334" s="5" t="s">
        <v>708</v>
      </c>
      <c r="C334" s="5" t="s">
        <v>225</v>
      </c>
      <c r="D334" s="5">
        <v>12381</v>
      </c>
      <c r="E334" s="5" t="s">
        <v>1202</v>
      </c>
      <c r="F334" s="5" t="s">
        <v>1203</v>
      </c>
      <c r="G334" s="5" t="s">
        <v>1030</v>
      </c>
      <c r="H334" s="5">
        <v>20150</v>
      </c>
      <c r="I334" s="5">
        <v>943692321</v>
      </c>
      <c r="J334" s="5">
        <v>943692321</v>
      </c>
      <c r="K334" s="5" t="s">
        <v>1204</v>
      </c>
      <c r="M334" s="6">
        <v>576994218795902</v>
      </c>
      <c r="N334" s="6">
        <v>4781953597174730</v>
      </c>
    </row>
    <row r="335" spans="1:14" x14ac:dyDescent="0.3">
      <c r="A335" s="4" t="str">
        <f t="shared" si="5"/>
        <v>012382</v>
      </c>
      <c r="B335" s="5" t="s">
        <v>708</v>
      </c>
      <c r="C335" s="5" t="s">
        <v>225</v>
      </c>
      <c r="D335" s="5">
        <v>12382</v>
      </c>
      <c r="E335" s="5" t="s">
        <v>1205</v>
      </c>
      <c r="F335" s="5" t="s">
        <v>1206</v>
      </c>
      <c r="G335" s="5" t="s">
        <v>1034</v>
      </c>
      <c r="H335" s="5">
        <v>20240</v>
      </c>
      <c r="I335" s="5">
        <v>943160540</v>
      </c>
      <c r="J335" s="5">
        <v>943160790</v>
      </c>
      <c r="K335" s="5" t="s">
        <v>1207</v>
      </c>
      <c r="M335" s="6">
        <v>567519636503765</v>
      </c>
      <c r="N335" s="6">
        <v>4766852141032460</v>
      </c>
    </row>
    <row r="336" spans="1:14" x14ac:dyDescent="0.3">
      <c r="A336" s="4" t="str">
        <f t="shared" si="5"/>
        <v>012384</v>
      </c>
      <c r="B336" s="5" t="s">
        <v>708</v>
      </c>
      <c r="C336" s="5" t="s">
        <v>225</v>
      </c>
      <c r="D336" s="5">
        <v>12384</v>
      </c>
      <c r="E336" s="5" t="s">
        <v>1208</v>
      </c>
      <c r="F336" s="5" t="s">
        <v>1209</v>
      </c>
      <c r="G336" s="5" t="s">
        <v>1045</v>
      </c>
      <c r="H336" s="5">
        <v>20700</v>
      </c>
      <c r="I336" s="5">
        <v>943720026</v>
      </c>
      <c r="J336" s="5">
        <v>943723294</v>
      </c>
      <c r="K336" s="5" t="s">
        <v>1210</v>
      </c>
      <c r="M336" s="6">
        <v>555124062819883</v>
      </c>
      <c r="N336" s="6">
        <v>477092535194216</v>
      </c>
    </row>
    <row r="337" spans="1:14" x14ac:dyDescent="0.3">
      <c r="A337" s="4" t="str">
        <f t="shared" si="5"/>
        <v>012386</v>
      </c>
      <c r="B337" s="5" t="s">
        <v>708</v>
      </c>
      <c r="C337" s="5" t="s">
        <v>225</v>
      </c>
      <c r="D337" s="5">
        <v>12386</v>
      </c>
      <c r="E337" s="5" t="s">
        <v>1211</v>
      </c>
      <c r="F337" s="5" t="s">
        <v>1212</v>
      </c>
      <c r="G337" s="5" t="s">
        <v>1060</v>
      </c>
      <c r="H337" s="5">
        <v>20800</v>
      </c>
      <c r="I337" s="5">
        <v>943831752</v>
      </c>
      <c r="J337" s="5">
        <v>943833690</v>
      </c>
      <c r="K337" s="5" t="s">
        <v>1213</v>
      </c>
      <c r="L337" s="5" t="s">
        <v>1214</v>
      </c>
      <c r="M337" s="6">
        <v>568127569620335</v>
      </c>
      <c r="N337" s="6">
        <v>4792694620870420</v>
      </c>
    </row>
    <row r="338" spans="1:14" x14ac:dyDescent="0.3">
      <c r="A338" s="4" t="str">
        <f t="shared" si="5"/>
        <v>012389</v>
      </c>
      <c r="B338" s="5" t="s">
        <v>708</v>
      </c>
      <c r="C338" s="5" t="s">
        <v>58</v>
      </c>
      <c r="D338" s="5">
        <v>12389</v>
      </c>
      <c r="E338" s="5" t="s">
        <v>1215</v>
      </c>
      <c r="F338" s="5" t="s">
        <v>1216</v>
      </c>
      <c r="G338" s="5" t="s">
        <v>1217</v>
      </c>
      <c r="H338" s="5">
        <v>20850</v>
      </c>
      <c r="I338" s="5">
        <v>943756141</v>
      </c>
      <c r="K338" s="5" t="s">
        <v>1218</v>
      </c>
      <c r="M338" s="6">
        <v>54974124987602</v>
      </c>
      <c r="N338" s="6">
        <v>4788981586647800</v>
      </c>
    </row>
    <row r="339" spans="1:14" x14ac:dyDescent="0.3">
      <c r="A339" s="4" t="str">
        <f t="shared" si="5"/>
        <v>012394</v>
      </c>
      <c r="B339" s="5" t="s">
        <v>708</v>
      </c>
      <c r="C339" s="5" t="s">
        <v>225</v>
      </c>
      <c r="D339" s="5">
        <v>12394</v>
      </c>
      <c r="E339" s="5" t="s">
        <v>1219</v>
      </c>
      <c r="F339" s="5" t="s">
        <v>1220</v>
      </c>
      <c r="G339" s="5" t="s">
        <v>1078</v>
      </c>
      <c r="H339" s="5">
        <v>20140</v>
      </c>
      <c r="I339" s="5">
        <v>943594190</v>
      </c>
      <c r="J339" s="5">
        <v>943591562</v>
      </c>
      <c r="K339" s="5" t="s">
        <v>1221</v>
      </c>
      <c r="M339" s="6">
        <v>57963327652532</v>
      </c>
      <c r="N339" s="6">
        <v>4786004172691800</v>
      </c>
    </row>
    <row r="340" spans="1:14" x14ac:dyDescent="0.3">
      <c r="A340" s="4" t="str">
        <f t="shared" si="5"/>
        <v>012395</v>
      </c>
      <c r="B340" s="5" t="s">
        <v>708</v>
      </c>
      <c r="C340" s="5" t="s">
        <v>225</v>
      </c>
      <c r="D340" s="5">
        <v>12395</v>
      </c>
      <c r="E340" s="5" t="s">
        <v>1222</v>
      </c>
      <c r="F340" s="5" t="s">
        <v>1223</v>
      </c>
      <c r="G340" s="5" t="s">
        <v>739</v>
      </c>
      <c r="H340" s="5">
        <v>20550</v>
      </c>
      <c r="I340" s="5">
        <v>943772025</v>
      </c>
      <c r="J340" s="5">
        <v>943797922</v>
      </c>
      <c r="K340" s="5" t="s">
        <v>1101</v>
      </c>
      <c r="M340" s="6">
        <v>540430718656153</v>
      </c>
      <c r="N340" s="6">
        <v>4764606108205940</v>
      </c>
    </row>
    <row r="341" spans="1:14" x14ac:dyDescent="0.3">
      <c r="A341" s="4" t="str">
        <f t="shared" si="5"/>
        <v>012398</v>
      </c>
      <c r="B341" s="5" t="s">
        <v>708</v>
      </c>
      <c r="C341" s="5" t="s">
        <v>225</v>
      </c>
      <c r="D341" s="5">
        <v>12398</v>
      </c>
      <c r="E341" s="5" t="s">
        <v>1224</v>
      </c>
      <c r="F341" s="5" t="s">
        <v>1225</v>
      </c>
      <c r="G341" s="5" t="s">
        <v>1086</v>
      </c>
      <c r="H341" s="5">
        <v>20720</v>
      </c>
      <c r="I341" s="5">
        <v>943851070</v>
      </c>
      <c r="J341" s="5">
        <v>943853764</v>
      </c>
      <c r="K341" s="5" t="s">
        <v>1226</v>
      </c>
      <c r="M341" s="6">
        <v>556005873408903</v>
      </c>
      <c r="N341" s="6">
        <v>478074312356314</v>
      </c>
    </row>
    <row r="342" spans="1:14" x14ac:dyDescent="0.3">
      <c r="A342" s="4" t="str">
        <f t="shared" si="5"/>
        <v>012399</v>
      </c>
      <c r="B342" s="5" t="s">
        <v>708</v>
      </c>
      <c r="C342" s="5" t="s">
        <v>225</v>
      </c>
      <c r="D342" s="5">
        <v>12399</v>
      </c>
      <c r="E342" s="5" t="s">
        <v>1227</v>
      </c>
      <c r="F342" s="5" t="s">
        <v>1228</v>
      </c>
      <c r="G342" s="5" t="s">
        <v>1086</v>
      </c>
      <c r="H342" s="5">
        <v>20720</v>
      </c>
      <c r="I342" s="5">
        <v>943853043</v>
      </c>
      <c r="J342" s="5">
        <v>943857021</v>
      </c>
      <c r="K342" s="5" t="s">
        <v>1229</v>
      </c>
      <c r="L342" s="5" t="s">
        <v>1230</v>
      </c>
      <c r="M342" s="6">
        <v>555774198167561</v>
      </c>
      <c r="N342" s="6">
        <v>4780947192025590</v>
      </c>
    </row>
    <row r="343" spans="1:14" x14ac:dyDescent="0.3">
      <c r="A343" s="4" t="str">
        <f t="shared" si="5"/>
        <v>012404</v>
      </c>
      <c r="B343" s="5" t="s">
        <v>708</v>
      </c>
      <c r="C343" s="5" t="s">
        <v>225</v>
      </c>
      <c r="D343" s="5">
        <v>12404</v>
      </c>
      <c r="E343" s="5" t="s">
        <v>1231</v>
      </c>
      <c r="F343" s="5" t="s">
        <v>1232</v>
      </c>
      <c r="G343" s="5" t="s">
        <v>1090</v>
      </c>
      <c r="H343" s="5">
        <v>20730</v>
      </c>
      <c r="I343" s="5">
        <v>943810210</v>
      </c>
      <c r="J343" s="5">
        <v>943151552</v>
      </c>
      <c r="K343" s="5" t="s">
        <v>1233</v>
      </c>
      <c r="M343" s="6">
        <v>559426447523167</v>
      </c>
      <c r="N343" s="6">
        <v>4781479333709690</v>
      </c>
    </row>
    <row r="344" spans="1:14" x14ac:dyDescent="0.3">
      <c r="A344" s="4" t="str">
        <f t="shared" si="5"/>
        <v>012407</v>
      </c>
      <c r="B344" s="5" t="s">
        <v>708</v>
      </c>
      <c r="C344" s="5" t="s">
        <v>225</v>
      </c>
      <c r="D344" s="5">
        <v>12407</v>
      </c>
      <c r="E344" s="5" t="s">
        <v>1234</v>
      </c>
      <c r="F344" s="5" t="s">
        <v>1235</v>
      </c>
      <c r="G344" s="5" t="s">
        <v>1090</v>
      </c>
      <c r="H344" s="5">
        <v>20730</v>
      </c>
      <c r="I344" s="5">
        <v>943816263</v>
      </c>
      <c r="J344" s="5">
        <v>943157387</v>
      </c>
      <c r="K344" s="5" t="s">
        <v>1236</v>
      </c>
      <c r="M344" s="6">
        <v>559543456053728</v>
      </c>
      <c r="N344" s="6">
        <v>4781079605073300</v>
      </c>
    </row>
    <row r="345" spans="1:14" x14ac:dyDescent="0.3">
      <c r="A345" s="4" t="str">
        <f t="shared" si="5"/>
        <v>012411</v>
      </c>
      <c r="B345" s="5" t="s">
        <v>708</v>
      </c>
      <c r="C345" s="5" t="s">
        <v>225</v>
      </c>
      <c r="D345" s="5">
        <v>12411</v>
      </c>
      <c r="E345" s="5" t="s">
        <v>1237</v>
      </c>
      <c r="F345" s="5" t="s">
        <v>1238</v>
      </c>
      <c r="G345" s="5" t="s">
        <v>755</v>
      </c>
      <c r="H345" s="5">
        <v>20200</v>
      </c>
      <c r="I345" s="5">
        <v>943880139</v>
      </c>
      <c r="J345" s="5">
        <v>943162325</v>
      </c>
      <c r="K345" s="5" t="s">
        <v>1239</v>
      </c>
      <c r="M345" s="6">
        <v>565425076610748</v>
      </c>
      <c r="N345" s="6">
        <v>4766477327324700</v>
      </c>
    </row>
    <row r="346" spans="1:14" x14ac:dyDescent="0.3">
      <c r="A346" s="4" t="str">
        <f t="shared" si="5"/>
        <v>012416</v>
      </c>
      <c r="B346" s="5" t="s">
        <v>708</v>
      </c>
      <c r="C346" s="5" t="s">
        <v>225</v>
      </c>
      <c r="D346" s="5">
        <v>12416</v>
      </c>
      <c r="E346" s="5" t="s">
        <v>1240</v>
      </c>
      <c r="F346" s="5" t="s">
        <v>1241</v>
      </c>
      <c r="G346" s="5" t="s">
        <v>807</v>
      </c>
      <c r="H346" s="5">
        <v>20600</v>
      </c>
      <c r="I346" s="5">
        <v>943121698</v>
      </c>
      <c r="J346" s="5">
        <v>943121698</v>
      </c>
      <c r="K346" s="5" t="s">
        <v>1242</v>
      </c>
      <c r="M346" s="6">
        <v>544528029211794</v>
      </c>
      <c r="N346" s="6">
        <v>4782137819676770</v>
      </c>
    </row>
    <row r="347" spans="1:14" x14ac:dyDescent="0.3">
      <c r="A347" s="4" t="str">
        <f t="shared" si="5"/>
        <v>012418</v>
      </c>
      <c r="B347" s="5" t="s">
        <v>708</v>
      </c>
      <c r="C347" s="5" t="s">
        <v>225</v>
      </c>
      <c r="D347" s="5">
        <v>12418</v>
      </c>
      <c r="E347" s="5" t="s">
        <v>1243</v>
      </c>
      <c r="F347" s="5" t="s">
        <v>1244</v>
      </c>
      <c r="G347" s="5" t="s">
        <v>807</v>
      </c>
      <c r="H347" s="5">
        <v>20600</v>
      </c>
      <c r="I347" s="5">
        <v>943202133</v>
      </c>
      <c r="J347" s="5">
        <v>943202133</v>
      </c>
      <c r="K347" s="5" t="s">
        <v>1245</v>
      </c>
      <c r="M347" s="6">
        <v>542491577783532</v>
      </c>
      <c r="N347" s="6">
        <v>4781363357316350</v>
      </c>
    </row>
    <row r="348" spans="1:14" x14ac:dyDescent="0.3">
      <c r="A348" s="4" t="str">
        <f t="shared" si="5"/>
        <v>012419</v>
      </c>
      <c r="B348" s="5" t="s">
        <v>708</v>
      </c>
      <c r="C348" s="5" t="s">
        <v>225</v>
      </c>
      <c r="D348" s="5">
        <v>12419</v>
      </c>
      <c r="E348" s="5" t="s">
        <v>1246</v>
      </c>
      <c r="F348" s="5" t="s">
        <v>1247</v>
      </c>
      <c r="G348" s="5" t="s">
        <v>807</v>
      </c>
      <c r="H348" s="5">
        <v>20600</v>
      </c>
      <c r="I348" s="5">
        <v>943701150</v>
      </c>
      <c r="J348" s="5">
        <v>943701304</v>
      </c>
      <c r="K348" s="5" t="s">
        <v>1248</v>
      </c>
      <c r="M348" s="6">
        <v>543017167898962</v>
      </c>
      <c r="N348" s="6">
        <v>4781682302396000</v>
      </c>
    </row>
    <row r="349" spans="1:14" x14ac:dyDescent="0.3">
      <c r="A349" s="4" t="str">
        <f t="shared" si="5"/>
        <v>012427</v>
      </c>
      <c r="B349" s="5" t="s">
        <v>708</v>
      </c>
      <c r="C349" s="5" t="s">
        <v>225</v>
      </c>
      <c r="D349" s="5">
        <v>12427</v>
      </c>
      <c r="E349" s="5" t="s">
        <v>1249</v>
      </c>
      <c r="F349" s="5" t="s">
        <v>1250</v>
      </c>
      <c r="G349" s="5" t="s">
        <v>835</v>
      </c>
      <c r="H349" s="5">
        <v>20540</v>
      </c>
      <c r="I349" s="5">
        <v>943714995</v>
      </c>
      <c r="J349" s="5">
        <v>943714995</v>
      </c>
      <c r="K349" s="5" t="s">
        <v>1251</v>
      </c>
      <c r="M349" s="6">
        <v>538581777727182</v>
      </c>
      <c r="N349" s="6">
        <v>4762844146848080</v>
      </c>
    </row>
    <row r="350" spans="1:14" x14ac:dyDescent="0.3">
      <c r="A350" s="4" t="str">
        <f t="shared" si="5"/>
        <v>012428</v>
      </c>
      <c r="B350" s="5" t="s">
        <v>708</v>
      </c>
      <c r="C350" s="5" t="s">
        <v>225</v>
      </c>
      <c r="D350" s="5">
        <v>12428</v>
      </c>
      <c r="E350" s="5" t="s">
        <v>1252</v>
      </c>
      <c r="F350" s="5" t="s">
        <v>1253</v>
      </c>
      <c r="G350" s="5" t="s">
        <v>840</v>
      </c>
      <c r="H350" s="5">
        <v>20280</v>
      </c>
      <c r="I350" s="5">
        <v>943641016</v>
      </c>
      <c r="J350" s="5">
        <v>943641346</v>
      </c>
      <c r="K350" s="5" t="s">
        <v>1254</v>
      </c>
      <c r="M350" s="6">
        <v>597944188023547</v>
      </c>
      <c r="N350" s="6">
        <v>480214418743848</v>
      </c>
    </row>
    <row r="351" spans="1:14" x14ac:dyDescent="0.3">
      <c r="A351" s="4" t="str">
        <f t="shared" si="5"/>
        <v>012430</v>
      </c>
      <c r="B351" s="5" t="s">
        <v>708</v>
      </c>
      <c r="C351" s="5" t="s">
        <v>225</v>
      </c>
      <c r="D351" s="5">
        <v>12430</v>
      </c>
      <c r="E351" s="5" t="s">
        <v>1255</v>
      </c>
      <c r="F351" s="5" t="s">
        <v>1256</v>
      </c>
      <c r="G351" s="5" t="s">
        <v>840</v>
      </c>
      <c r="H351" s="5">
        <v>20280</v>
      </c>
      <c r="I351" s="5">
        <v>943641036</v>
      </c>
      <c r="J351" s="5">
        <v>943644078</v>
      </c>
      <c r="K351" s="5" t="s">
        <v>1257</v>
      </c>
      <c r="M351" s="6">
        <v>598007136798903</v>
      </c>
      <c r="N351" s="6">
        <v>4801787849969940</v>
      </c>
    </row>
    <row r="352" spans="1:14" x14ac:dyDescent="0.3">
      <c r="A352" s="4" t="str">
        <f t="shared" si="5"/>
        <v>012432</v>
      </c>
      <c r="B352" s="5" t="s">
        <v>708</v>
      </c>
      <c r="C352" s="5" t="s">
        <v>225</v>
      </c>
      <c r="D352" s="5">
        <v>12432</v>
      </c>
      <c r="E352" s="5" t="s">
        <v>1258</v>
      </c>
      <c r="F352" s="5" t="s">
        <v>1259</v>
      </c>
      <c r="G352" s="5" t="s">
        <v>853</v>
      </c>
      <c r="H352" s="5">
        <v>20120</v>
      </c>
      <c r="I352" s="5">
        <v>943550233</v>
      </c>
      <c r="J352" s="5">
        <v>943556071</v>
      </c>
      <c r="K352" s="5" t="s">
        <v>1260</v>
      </c>
      <c r="M352" s="6">
        <v>582930270171119</v>
      </c>
      <c r="N352" s="6">
        <v>4790751696347090</v>
      </c>
    </row>
    <row r="353" spans="1:14" x14ac:dyDescent="0.3">
      <c r="A353" s="4" t="str">
        <f t="shared" si="5"/>
        <v>012438</v>
      </c>
      <c r="B353" s="5" t="s">
        <v>708</v>
      </c>
      <c r="C353" s="5" t="s">
        <v>225</v>
      </c>
      <c r="D353" s="5">
        <v>12438</v>
      </c>
      <c r="E353" s="5" t="s">
        <v>1261</v>
      </c>
      <c r="F353" s="5" t="s">
        <v>1262</v>
      </c>
      <c r="G353" s="5" t="s">
        <v>872</v>
      </c>
      <c r="H353" s="5">
        <v>20304</v>
      </c>
      <c r="I353" s="5">
        <v>943621700</v>
      </c>
      <c r="J353" s="5">
        <v>943621090</v>
      </c>
      <c r="K353" s="5" t="s">
        <v>1263</v>
      </c>
      <c r="M353" s="6">
        <v>59808519196101</v>
      </c>
      <c r="N353" s="6">
        <v>4798937530144290</v>
      </c>
    </row>
    <row r="354" spans="1:14" x14ac:dyDescent="0.3">
      <c r="A354" s="4" t="str">
        <f t="shared" si="5"/>
        <v>012439</v>
      </c>
      <c r="B354" s="5" t="s">
        <v>708</v>
      </c>
      <c r="C354" s="5" t="s">
        <v>225</v>
      </c>
      <c r="D354" s="5">
        <v>12439</v>
      </c>
      <c r="E354" s="5" t="s">
        <v>1264</v>
      </c>
      <c r="F354" s="5" t="s">
        <v>1265</v>
      </c>
      <c r="G354" s="5" t="s">
        <v>872</v>
      </c>
      <c r="H354" s="5">
        <v>20300</v>
      </c>
      <c r="I354" s="5">
        <v>943490737</v>
      </c>
      <c r="J354" s="5">
        <v>943490785</v>
      </c>
      <c r="K354" s="5" t="s">
        <v>1266</v>
      </c>
      <c r="L354" s="5" t="s">
        <v>1267</v>
      </c>
      <c r="M354" s="6">
        <v>593288980134523</v>
      </c>
      <c r="N354" s="6">
        <v>4797822527099940</v>
      </c>
    </row>
    <row r="355" spans="1:14" x14ac:dyDescent="0.3">
      <c r="A355" s="4" t="str">
        <f t="shared" si="5"/>
        <v>012444</v>
      </c>
      <c r="B355" s="5" t="s">
        <v>708</v>
      </c>
      <c r="C355" s="5" t="s">
        <v>225</v>
      </c>
      <c r="D355" s="5">
        <v>12444</v>
      </c>
      <c r="E355" s="5" t="s">
        <v>1268</v>
      </c>
      <c r="F355" s="5" t="s">
        <v>1269</v>
      </c>
      <c r="G355" s="5" t="s">
        <v>872</v>
      </c>
      <c r="H355" s="5">
        <v>20301</v>
      </c>
      <c r="I355" s="5">
        <v>943619990</v>
      </c>
      <c r="J355" s="5">
        <v>943617176</v>
      </c>
      <c r="K355" s="5" t="s">
        <v>1270</v>
      </c>
      <c r="M355" s="6">
        <v>597239333253121</v>
      </c>
      <c r="N355" s="6">
        <v>4799606743927760</v>
      </c>
    </row>
    <row r="356" spans="1:14" x14ac:dyDescent="0.3">
      <c r="A356" s="4" t="str">
        <f t="shared" si="5"/>
        <v>012445</v>
      </c>
      <c r="B356" s="5" t="s">
        <v>708</v>
      </c>
      <c r="C356" s="5" t="s">
        <v>225</v>
      </c>
      <c r="D356" s="5">
        <v>12445</v>
      </c>
      <c r="E356" s="5" t="s">
        <v>1271</v>
      </c>
      <c r="F356" s="5" t="s">
        <v>1272</v>
      </c>
      <c r="G356" s="5" t="s">
        <v>872</v>
      </c>
      <c r="H356" s="5">
        <v>20303</v>
      </c>
      <c r="I356" s="5">
        <v>943628258</v>
      </c>
      <c r="J356" s="5">
        <v>943632001</v>
      </c>
      <c r="K356" s="5" t="s">
        <v>1273</v>
      </c>
      <c r="M356" s="6">
        <v>597015574022303</v>
      </c>
      <c r="N356" s="6">
        <v>479847197490672</v>
      </c>
    </row>
    <row r="357" spans="1:14" x14ac:dyDescent="0.3">
      <c r="A357" s="4" t="str">
        <f t="shared" si="5"/>
        <v>012447</v>
      </c>
      <c r="B357" s="5" t="s">
        <v>708</v>
      </c>
      <c r="C357" s="5" t="s">
        <v>225</v>
      </c>
      <c r="D357" s="5">
        <v>12447</v>
      </c>
      <c r="E357" s="5" t="s">
        <v>1274</v>
      </c>
      <c r="F357" s="5" t="s">
        <v>1275</v>
      </c>
      <c r="G357" s="5" t="s">
        <v>872</v>
      </c>
      <c r="H357" s="5">
        <v>20302</v>
      </c>
      <c r="I357" s="5">
        <v>943627111</v>
      </c>
      <c r="K357" s="5" t="s">
        <v>1276</v>
      </c>
      <c r="M357" s="6">
        <v>598154737411803</v>
      </c>
      <c r="N357" s="6">
        <v>4799529979552930</v>
      </c>
    </row>
    <row r="358" spans="1:14" x14ac:dyDescent="0.3">
      <c r="A358" s="4" t="str">
        <f t="shared" si="5"/>
        <v>012449</v>
      </c>
      <c r="B358" s="5" t="s">
        <v>708</v>
      </c>
      <c r="C358" s="5" t="s">
        <v>225</v>
      </c>
      <c r="D358" s="5">
        <v>12449</v>
      </c>
      <c r="E358" s="5" t="s">
        <v>1277</v>
      </c>
      <c r="F358" s="5" t="s">
        <v>1278</v>
      </c>
      <c r="G358" s="5" t="s">
        <v>892</v>
      </c>
      <c r="H358" s="5">
        <v>20230</v>
      </c>
      <c r="I358" s="5">
        <v>943730371</v>
      </c>
      <c r="J358" s="5">
        <v>0</v>
      </c>
      <c r="K358" s="5" t="s">
        <v>1279</v>
      </c>
      <c r="M358" s="6">
        <v>554374729965324</v>
      </c>
      <c r="N358" s="6">
        <v>4766993162327980</v>
      </c>
    </row>
    <row r="359" spans="1:14" x14ac:dyDescent="0.3">
      <c r="A359" s="4" t="str">
        <f t="shared" si="5"/>
        <v>012453</v>
      </c>
      <c r="B359" s="5" t="s">
        <v>708</v>
      </c>
      <c r="C359" s="5" t="s">
        <v>225</v>
      </c>
      <c r="D359" s="5">
        <v>12453</v>
      </c>
      <c r="E359" s="5" t="s">
        <v>1280</v>
      </c>
      <c r="F359" s="5" t="s">
        <v>1281</v>
      </c>
      <c r="G359" s="5" t="s">
        <v>911</v>
      </c>
      <c r="H359" s="5">
        <v>20500</v>
      </c>
      <c r="I359" s="5">
        <v>943770540</v>
      </c>
      <c r="J359" s="5">
        <v>943770540</v>
      </c>
      <c r="K359" s="5" t="s">
        <v>1282</v>
      </c>
      <c r="M359" s="6">
        <v>541399489919119</v>
      </c>
      <c r="N359" s="6">
        <v>476831991227187</v>
      </c>
    </row>
    <row r="360" spans="1:14" x14ac:dyDescent="0.3">
      <c r="A360" s="4" t="str">
        <f t="shared" si="5"/>
        <v>012456</v>
      </c>
      <c r="B360" s="5" t="s">
        <v>708</v>
      </c>
      <c r="C360" s="5" t="s">
        <v>225</v>
      </c>
      <c r="D360" s="5">
        <v>12456</v>
      </c>
      <c r="E360" s="5" t="s">
        <v>1283</v>
      </c>
      <c r="F360" s="5" t="s">
        <v>1284</v>
      </c>
      <c r="G360" s="5" t="s">
        <v>911</v>
      </c>
      <c r="H360" s="5">
        <v>20500</v>
      </c>
      <c r="I360" s="5">
        <v>943794700</v>
      </c>
      <c r="J360" s="5">
        <v>943791536</v>
      </c>
      <c r="K360" s="5" t="s">
        <v>1285</v>
      </c>
      <c r="M360" s="6">
        <v>540986331890665</v>
      </c>
      <c r="N360" s="6">
        <v>4767818254382880</v>
      </c>
    </row>
    <row r="361" spans="1:14" x14ac:dyDescent="0.3">
      <c r="A361" s="4" t="str">
        <f t="shared" si="5"/>
        <v>012458</v>
      </c>
      <c r="B361" s="5" t="s">
        <v>708</v>
      </c>
      <c r="C361" s="5" t="s">
        <v>225</v>
      </c>
      <c r="D361" s="5">
        <v>12458</v>
      </c>
      <c r="E361" s="5" t="s">
        <v>1286</v>
      </c>
      <c r="F361" s="5" t="s">
        <v>1287</v>
      </c>
      <c r="G361" s="5" t="s">
        <v>915</v>
      </c>
      <c r="H361" s="5">
        <v>20830</v>
      </c>
      <c r="I361" s="5">
        <v>943603195</v>
      </c>
      <c r="J361" s="5">
        <v>943603023</v>
      </c>
      <c r="K361" s="5" t="s">
        <v>1288</v>
      </c>
      <c r="M361" s="6">
        <v>549730249919729</v>
      </c>
      <c r="N361" s="6">
        <v>479492833620413</v>
      </c>
    </row>
    <row r="362" spans="1:14" x14ac:dyDescent="0.3">
      <c r="A362" s="4" t="str">
        <f t="shared" si="5"/>
        <v>012462</v>
      </c>
      <c r="B362" s="5" t="s">
        <v>708</v>
      </c>
      <c r="C362" s="5" t="s">
        <v>225</v>
      </c>
      <c r="D362" s="5">
        <v>12462</v>
      </c>
      <c r="E362" s="5" t="s">
        <v>1289</v>
      </c>
      <c r="F362" s="5" t="s">
        <v>1290</v>
      </c>
      <c r="G362" s="5" t="s">
        <v>923</v>
      </c>
      <c r="H362" s="5">
        <v>20560</v>
      </c>
      <c r="I362" s="5">
        <v>943718009</v>
      </c>
      <c r="J362" s="5">
        <v>943718162</v>
      </c>
      <c r="K362" s="5" t="s">
        <v>1291</v>
      </c>
      <c r="L362" s="5" t="s">
        <v>1292</v>
      </c>
      <c r="M362" s="6">
        <v>547410834098604</v>
      </c>
      <c r="N362" s="6">
        <v>4764926512988480</v>
      </c>
    </row>
    <row r="363" spans="1:14" x14ac:dyDescent="0.3">
      <c r="A363" s="4" t="str">
        <f t="shared" si="5"/>
        <v>012464</v>
      </c>
      <c r="B363" s="5" t="s">
        <v>708</v>
      </c>
      <c r="C363" s="5" t="s">
        <v>225</v>
      </c>
      <c r="D363" s="5">
        <v>12464</v>
      </c>
      <c r="E363" s="5" t="s">
        <v>1293</v>
      </c>
      <c r="F363" s="5" t="s">
        <v>1294</v>
      </c>
      <c r="G363" s="5" t="s">
        <v>942</v>
      </c>
      <c r="H363" s="5">
        <v>20110</v>
      </c>
      <c r="I363" s="5">
        <v>943390338</v>
      </c>
      <c r="J363" s="5">
        <v>943399796</v>
      </c>
      <c r="K363" s="5" t="s">
        <v>1295</v>
      </c>
      <c r="M363" s="6">
        <v>586358644854088</v>
      </c>
      <c r="N363" s="6">
        <v>4797349833315390</v>
      </c>
    </row>
    <row r="364" spans="1:14" x14ac:dyDescent="0.3">
      <c r="A364" s="4" t="str">
        <f t="shared" si="5"/>
        <v>012468</v>
      </c>
      <c r="B364" s="5" t="s">
        <v>708</v>
      </c>
      <c r="C364" s="5" t="s">
        <v>58</v>
      </c>
      <c r="D364" s="5">
        <v>12468</v>
      </c>
      <c r="E364" s="5" t="s">
        <v>1296</v>
      </c>
      <c r="F364" s="5" t="s">
        <v>1297</v>
      </c>
      <c r="G364" s="5" t="s">
        <v>953</v>
      </c>
      <c r="H364" s="5">
        <v>20100</v>
      </c>
      <c r="I364" s="5">
        <v>943510450</v>
      </c>
      <c r="J364" s="5">
        <v>943529220</v>
      </c>
      <c r="K364" s="5" t="s">
        <v>1298</v>
      </c>
      <c r="L364" s="5" t="s">
        <v>1299</v>
      </c>
      <c r="M364" s="6">
        <v>588171922506478</v>
      </c>
      <c r="N364" s="6">
        <v>4796396697323470</v>
      </c>
    </row>
    <row r="365" spans="1:14" x14ac:dyDescent="0.3">
      <c r="A365" s="4" t="str">
        <f t="shared" si="5"/>
        <v>012471</v>
      </c>
      <c r="B365" s="5" t="s">
        <v>708</v>
      </c>
      <c r="C365" s="5" t="s">
        <v>225</v>
      </c>
      <c r="D365" s="5">
        <v>12471</v>
      </c>
      <c r="E365" s="5" t="s">
        <v>1300</v>
      </c>
      <c r="F365" s="5" t="s">
        <v>1301</v>
      </c>
      <c r="G365" s="5" t="s">
        <v>953</v>
      </c>
      <c r="H365" s="5">
        <v>20100</v>
      </c>
      <c r="I365" s="5">
        <v>943510654</v>
      </c>
      <c r="J365" s="5">
        <v>943520916</v>
      </c>
      <c r="K365" s="5" t="s">
        <v>1302</v>
      </c>
      <c r="M365" s="6">
        <v>589748602148482</v>
      </c>
      <c r="N365" s="6">
        <v>4794951971393250</v>
      </c>
    </row>
    <row r="366" spans="1:14" x14ac:dyDescent="0.3">
      <c r="A366" s="4" t="str">
        <f t="shared" si="5"/>
        <v>012473</v>
      </c>
      <c r="B366" s="5" t="s">
        <v>708</v>
      </c>
      <c r="C366" s="5" t="s">
        <v>225</v>
      </c>
      <c r="D366" s="5">
        <v>12473</v>
      </c>
      <c r="E366" s="5" t="s">
        <v>316</v>
      </c>
      <c r="F366" s="5" t="s">
        <v>1303</v>
      </c>
      <c r="G366" s="5" t="s">
        <v>953</v>
      </c>
      <c r="H366" s="5">
        <v>20100</v>
      </c>
      <c r="I366" s="5">
        <v>943511233</v>
      </c>
      <c r="J366" s="5">
        <v>943512095</v>
      </c>
      <c r="K366" s="5" t="s">
        <v>1304</v>
      </c>
      <c r="M366" s="6">
        <v>58878757373331</v>
      </c>
      <c r="N366" s="6">
        <v>479618145113621</v>
      </c>
    </row>
    <row r="367" spans="1:14" x14ac:dyDescent="0.3">
      <c r="A367" s="4" t="str">
        <f t="shared" si="5"/>
        <v>012479</v>
      </c>
      <c r="B367" s="5" t="s">
        <v>708</v>
      </c>
      <c r="C367" s="5" t="s">
        <v>225</v>
      </c>
      <c r="D367" s="5">
        <v>12479</v>
      </c>
      <c r="E367" s="5" t="s">
        <v>1305</v>
      </c>
      <c r="F367" s="5" t="s">
        <v>1306</v>
      </c>
      <c r="G367" s="5" t="s">
        <v>966</v>
      </c>
      <c r="H367" s="5">
        <v>20008</v>
      </c>
      <c r="I367" s="5">
        <v>943313907</v>
      </c>
      <c r="J367" s="5">
        <v>943218466</v>
      </c>
      <c r="K367" s="5" t="s">
        <v>1307</v>
      </c>
      <c r="L367" s="5" t="s">
        <v>1308</v>
      </c>
      <c r="M367" s="6">
        <v>580874548204737</v>
      </c>
      <c r="N367" s="6">
        <v>4795755167904920</v>
      </c>
    </row>
    <row r="368" spans="1:14" x14ac:dyDescent="0.3">
      <c r="A368" s="4" t="str">
        <f t="shared" si="5"/>
        <v>012485</v>
      </c>
      <c r="B368" s="5" t="s">
        <v>708</v>
      </c>
      <c r="C368" s="5" t="s">
        <v>225</v>
      </c>
      <c r="D368" s="5">
        <v>12485</v>
      </c>
      <c r="E368" s="5" t="s">
        <v>1309</v>
      </c>
      <c r="F368" s="5" t="s">
        <v>1310</v>
      </c>
      <c r="G368" s="5" t="s">
        <v>966</v>
      </c>
      <c r="H368" s="5">
        <v>20001</v>
      </c>
      <c r="I368" s="5">
        <v>943275819</v>
      </c>
      <c r="J368" s="5">
        <v>943293878</v>
      </c>
      <c r="K368" s="5" t="s">
        <v>1311</v>
      </c>
      <c r="L368" s="5" t="s">
        <v>1312</v>
      </c>
      <c r="M368" s="6">
        <v>583043617546813</v>
      </c>
      <c r="N368" s="6">
        <v>4797046145130240</v>
      </c>
    </row>
    <row r="369" spans="1:14" x14ac:dyDescent="0.3">
      <c r="A369" s="4" t="str">
        <f t="shared" si="5"/>
        <v>012490</v>
      </c>
      <c r="B369" s="5" t="s">
        <v>708</v>
      </c>
      <c r="C369" s="5" t="s">
        <v>225</v>
      </c>
      <c r="D369" s="5">
        <v>12490</v>
      </c>
      <c r="E369" s="5" t="s">
        <v>1313</v>
      </c>
      <c r="F369" s="5" t="s">
        <v>1314</v>
      </c>
      <c r="G369" s="5" t="s">
        <v>966</v>
      </c>
      <c r="H369" s="5">
        <v>20012</v>
      </c>
      <c r="I369" s="5">
        <v>943326666</v>
      </c>
      <c r="J369" s="5">
        <v>943326384</v>
      </c>
      <c r="K369" s="5" t="s">
        <v>1315</v>
      </c>
      <c r="L369" s="5" t="s">
        <v>1316</v>
      </c>
      <c r="M369" s="6">
        <v>583372733930201</v>
      </c>
      <c r="N369" s="6">
        <v>4796857503527700</v>
      </c>
    </row>
    <row r="370" spans="1:14" x14ac:dyDescent="0.3">
      <c r="A370" s="4" t="str">
        <f t="shared" si="5"/>
        <v>012491</v>
      </c>
      <c r="B370" s="5" t="s">
        <v>708</v>
      </c>
      <c r="C370" s="5" t="s">
        <v>225</v>
      </c>
      <c r="D370" s="5">
        <v>12491</v>
      </c>
      <c r="E370" s="5" t="s">
        <v>1317</v>
      </c>
      <c r="F370" s="5" t="s">
        <v>1318</v>
      </c>
      <c r="G370" s="5" t="s">
        <v>966</v>
      </c>
      <c r="H370" s="5">
        <v>20018</v>
      </c>
      <c r="I370" s="5">
        <v>943316900</v>
      </c>
      <c r="J370" s="5">
        <v>943316482</v>
      </c>
      <c r="K370" s="5" t="s">
        <v>1319</v>
      </c>
      <c r="M370" s="6">
        <v>579751183852909</v>
      </c>
      <c r="N370" s="6">
        <v>4795107539727770</v>
      </c>
    </row>
    <row r="371" spans="1:14" x14ac:dyDescent="0.3">
      <c r="A371" s="4" t="str">
        <f t="shared" si="5"/>
        <v>012492</v>
      </c>
      <c r="B371" s="5" t="s">
        <v>708</v>
      </c>
      <c r="C371" s="5" t="s">
        <v>225</v>
      </c>
      <c r="D371" s="5">
        <v>12492</v>
      </c>
      <c r="E371" s="5" t="s">
        <v>1320</v>
      </c>
      <c r="F371" s="5" t="s">
        <v>1321</v>
      </c>
      <c r="G371" s="5" t="s">
        <v>966</v>
      </c>
      <c r="H371" s="5">
        <v>20015</v>
      </c>
      <c r="I371" s="5">
        <v>943275055</v>
      </c>
      <c r="J371" s="5">
        <v>943290809</v>
      </c>
      <c r="K371" s="5" t="s">
        <v>1322</v>
      </c>
      <c r="M371" s="6">
        <v>584818007797503</v>
      </c>
      <c r="N371" s="6">
        <v>4796597016549070</v>
      </c>
    </row>
    <row r="372" spans="1:14" x14ac:dyDescent="0.3">
      <c r="A372" s="4" t="str">
        <f t="shared" si="5"/>
        <v>012494</v>
      </c>
      <c r="B372" s="5" t="s">
        <v>708</v>
      </c>
      <c r="C372" s="5" t="s">
        <v>225</v>
      </c>
      <c r="D372" s="5">
        <v>12494</v>
      </c>
      <c r="E372" s="5" t="s">
        <v>1323</v>
      </c>
      <c r="F372" s="5" t="s">
        <v>1324</v>
      </c>
      <c r="G372" s="5" t="s">
        <v>966</v>
      </c>
      <c r="H372" s="5">
        <v>20018</v>
      </c>
      <c r="I372" s="5">
        <v>943216055</v>
      </c>
      <c r="J372" s="5">
        <v>943219695</v>
      </c>
      <c r="K372" s="5" t="s">
        <v>1325</v>
      </c>
      <c r="M372" s="6">
        <v>579606510514735</v>
      </c>
      <c r="N372" s="6">
        <v>479510874948153</v>
      </c>
    </row>
    <row r="373" spans="1:14" x14ac:dyDescent="0.3">
      <c r="A373" s="4" t="str">
        <f t="shared" si="5"/>
        <v>012495</v>
      </c>
      <c r="B373" s="5" t="s">
        <v>708</v>
      </c>
      <c r="C373" s="5" t="s">
        <v>225</v>
      </c>
      <c r="D373" s="5">
        <v>12495</v>
      </c>
      <c r="E373" s="5" t="s">
        <v>1326</v>
      </c>
      <c r="F373" s="5" t="s">
        <v>1327</v>
      </c>
      <c r="G373" s="5" t="s">
        <v>966</v>
      </c>
      <c r="H373" s="5">
        <v>20009</v>
      </c>
      <c r="I373" s="5">
        <v>943215249</v>
      </c>
      <c r="J373" s="5">
        <v>943215239</v>
      </c>
      <c r="K373" s="5" t="s">
        <v>1328</v>
      </c>
      <c r="L373" s="5" t="s">
        <v>1329</v>
      </c>
      <c r="M373" s="6">
        <v>581927567258875</v>
      </c>
      <c r="N373" s="6">
        <v>4794601712687400</v>
      </c>
    </row>
    <row r="374" spans="1:14" x14ac:dyDescent="0.3">
      <c r="A374" s="4" t="str">
        <f t="shared" si="5"/>
        <v>012496</v>
      </c>
      <c r="B374" s="5" t="s">
        <v>708</v>
      </c>
      <c r="C374" s="5" t="s">
        <v>225</v>
      </c>
      <c r="D374" s="5">
        <v>12496</v>
      </c>
      <c r="E374" s="5" t="s">
        <v>1330</v>
      </c>
      <c r="F374" s="5" t="s">
        <v>1331</v>
      </c>
      <c r="G374" s="5" t="s">
        <v>966</v>
      </c>
      <c r="H374" s="5">
        <v>20011</v>
      </c>
      <c r="I374" s="5">
        <v>943472171</v>
      </c>
      <c r="J374" s="5">
        <v>0</v>
      </c>
      <c r="K374" s="5" t="s">
        <v>1332</v>
      </c>
      <c r="M374" s="6">
        <v>582804793158466</v>
      </c>
      <c r="N374" s="6">
        <v>479504012345016</v>
      </c>
    </row>
    <row r="375" spans="1:14" x14ac:dyDescent="0.3">
      <c r="A375" s="4" t="str">
        <f t="shared" si="5"/>
        <v>012497</v>
      </c>
      <c r="B375" s="5" t="s">
        <v>708</v>
      </c>
      <c r="C375" s="5" t="s">
        <v>225</v>
      </c>
      <c r="D375" s="5">
        <v>12497</v>
      </c>
      <c r="E375" s="5" t="s">
        <v>1333</v>
      </c>
      <c r="F375" s="5" t="s">
        <v>1318</v>
      </c>
      <c r="G375" s="5" t="s">
        <v>966</v>
      </c>
      <c r="H375" s="5">
        <v>20018</v>
      </c>
      <c r="I375" s="5">
        <v>943316900</v>
      </c>
      <c r="J375" s="5">
        <v>943316482</v>
      </c>
      <c r="K375" s="5" t="s">
        <v>1334</v>
      </c>
      <c r="L375" s="5" t="s">
        <v>1335</v>
      </c>
      <c r="M375" s="6">
        <v>579751183852909</v>
      </c>
      <c r="N375" s="6">
        <v>4795107539727770</v>
      </c>
    </row>
    <row r="376" spans="1:14" x14ac:dyDescent="0.3">
      <c r="A376" s="4" t="str">
        <f t="shared" si="5"/>
        <v>012498</v>
      </c>
      <c r="B376" s="5" t="s">
        <v>708</v>
      </c>
      <c r="C376" s="5" t="s">
        <v>225</v>
      </c>
      <c r="D376" s="5">
        <v>12498</v>
      </c>
      <c r="E376" s="5" t="s">
        <v>1336</v>
      </c>
      <c r="F376" s="5" t="s">
        <v>1337</v>
      </c>
      <c r="G376" s="5" t="s">
        <v>966</v>
      </c>
      <c r="H376" s="5">
        <v>20008</v>
      </c>
      <c r="I376" s="5">
        <v>943310873</v>
      </c>
      <c r="J376" s="5">
        <v>943310875</v>
      </c>
      <c r="K376" s="5" t="s">
        <v>1338</v>
      </c>
      <c r="L376" s="5" t="s">
        <v>1339</v>
      </c>
      <c r="M376" s="6">
        <v>580911506078872</v>
      </c>
      <c r="N376" s="6">
        <v>4795849508702130</v>
      </c>
    </row>
    <row r="377" spans="1:14" x14ac:dyDescent="0.3">
      <c r="A377" s="4" t="str">
        <f t="shared" si="5"/>
        <v>012504</v>
      </c>
      <c r="B377" s="5" t="s">
        <v>708</v>
      </c>
      <c r="C377" s="5" t="s">
        <v>225</v>
      </c>
      <c r="D377" s="5">
        <v>12504</v>
      </c>
      <c r="E377" s="5" t="s">
        <v>1340</v>
      </c>
      <c r="F377" s="5" t="s">
        <v>1341</v>
      </c>
      <c r="G377" s="5" t="s">
        <v>966</v>
      </c>
      <c r="H377" s="5">
        <v>20014</v>
      </c>
      <c r="I377" s="5">
        <v>943455921</v>
      </c>
      <c r="J377" s="5">
        <v>943445508</v>
      </c>
      <c r="K377" s="5" t="s">
        <v>1342</v>
      </c>
      <c r="M377" s="6">
        <v>584025277064413</v>
      </c>
      <c r="N377" s="6">
        <v>4794027769511870</v>
      </c>
    </row>
    <row r="378" spans="1:14" x14ac:dyDescent="0.3">
      <c r="A378" s="4" t="str">
        <f t="shared" si="5"/>
        <v>012505</v>
      </c>
      <c r="B378" s="5" t="s">
        <v>708</v>
      </c>
      <c r="C378" s="5" t="s">
        <v>225</v>
      </c>
      <c r="D378" s="5">
        <v>12505</v>
      </c>
      <c r="E378" s="5" t="s">
        <v>1343</v>
      </c>
      <c r="F378" s="5" t="s">
        <v>1344</v>
      </c>
      <c r="G378" s="5" t="s">
        <v>966</v>
      </c>
      <c r="H378" s="5">
        <v>20009</v>
      </c>
      <c r="I378" s="5">
        <v>943461055</v>
      </c>
      <c r="J378" s="5">
        <v>943473358</v>
      </c>
      <c r="K378" s="5" t="s">
        <v>1345</v>
      </c>
      <c r="L378" s="5" t="s">
        <v>1346</v>
      </c>
      <c r="M378" s="6">
        <v>582234436354353</v>
      </c>
      <c r="N378" s="6">
        <v>479626753361437</v>
      </c>
    </row>
    <row r="379" spans="1:14" x14ac:dyDescent="0.3">
      <c r="A379" s="4" t="str">
        <f t="shared" si="5"/>
        <v>012507</v>
      </c>
      <c r="B379" s="5" t="s">
        <v>708</v>
      </c>
      <c r="C379" s="5" t="s">
        <v>225</v>
      </c>
      <c r="D379" s="5">
        <v>12507</v>
      </c>
      <c r="E379" s="5" t="s">
        <v>1347</v>
      </c>
      <c r="F379" s="5" t="s">
        <v>1348</v>
      </c>
      <c r="G379" s="5" t="s">
        <v>966</v>
      </c>
      <c r="H379" s="5">
        <v>20018</v>
      </c>
      <c r="I379" s="5">
        <v>943213255</v>
      </c>
      <c r="J379" s="5">
        <v>943215324</v>
      </c>
      <c r="K379" s="5" t="s">
        <v>1349</v>
      </c>
      <c r="L379" s="5" t="s">
        <v>1350</v>
      </c>
      <c r="M379" s="6">
        <v>580286231951747</v>
      </c>
      <c r="N379" s="6">
        <v>4794028069450820</v>
      </c>
    </row>
    <row r="380" spans="1:14" x14ac:dyDescent="0.3">
      <c r="A380" s="4" t="str">
        <f t="shared" si="5"/>
        <v>012512</v>
      </c>
      <c r="B380" s="5" t="s">
        <v>708</v>
      </c>
      <c r="C380" s="5" t="s">
        <v>225</v>
      </c>
      <c r="D380" s="5">
        <v>12512</v>
      </c>
      <c r="E380" s="5" t="s">
        <v>1351</v>
      </c>
      <c r="F380" s="5" t="s">
        <v>1352</v>
      </c>
      <c r="G380" s="5" t="s">
        <v>966</v>
      </c>
      <c r="H380" s="5">
        <v>20017</v>
      </c>
      <c r="I380" s="5">
        <v>943513050</v>
      </c>
      <c r="J380" s="5">
        <v>943527679</v>
      </c>
      <c r="K380" s="5" t="s">
        <v>1353</v>
      </c>
      <c r="M380" s="6">
        <v>587592338602597</v>
      </c>
      <c r="N380" s="6">
        <v>4796710693410470</v>
      </c>
    </row>
    <row r="381" spans="1:14" x14ac:dyDescent="0.3">
      <c r="A381" s="4" t="str">
        <f t="shared" si="5"/>
        <v>012513</v>
      </c>
      <c r="B381" s="5" t="s">
        <v>708</v>
      </c>
      <c r="C381" s="5" t="s">
        <v>225</v>
      </c>
      <c r="D381" s="5">
        <v>12513</v>
      </c>
      <c r="E381" s="5" t="s">
        <v>1354</v>
      </c>
      <c r="F381" s="5" t="s">
        <v>1355</v>
      </c>
      <c r="G381" s="5" t="s">
        <v>966</v>
      </c>
      <c r="H381" s="5">
        <v>20015</v>
      </c>
      <c r="I381" s="5">
        <v>943288411</v>
      </c>
      <c r="J381" s="5">
        <v>943286830</v>
      </c>
      <c r="K381" s="5" t="s">
        <v>1356</v>
      </c>
      <c r="L381" s="5" t="s">
        <v>1357</v>
      </c>
      <c r="M381" s="6">
        <v>585272197147173</v>
      </c>
      <c r="N381" s="6">
        <v>4797081677897650</v>
      </c>
    </row>
    <row r="382" spans="1:14" x14ac:dyDescent="0.3">
      <c r="A382" s="4" t="str">
        <f t="shared" si="5"/>
        <v>012514</v>
      </c>
      <c r="B382" s="5" t="s">
        <v>708</v>
      </c>
      <c r="C382" s="5" t="s">
        <v>225</v>
      </c>
      <c r="D382" s="5">
        <v>12514</v>
      </c>
      <c r="E382" s="5" t="s">
        <v>1358</v>
      </c>
      <c r="F382" s="5" t="s">
        <v>1359</v>
      </c>
      <c r="G382" s="5" t="s">
        <v>966</v>
      </c>
      <c r="H382" s="5">
        <v>20014</v>
      </c>
      <c r="I382" s="5">
        <v>943454400</v>
      </c>
      <c r="J382" s="5">
        <v>943465167</v>
      </c>
      <c r="K382" s="5" t="s">
        <v>1360</v>
      </c>
      <c r="M382" s="6">
        <v>58362453727747</v>
      </c>
      <c r="N382" s="6">
        <v>4795732712475660</v>
      </c>
    </row>
    <row r="383" spans="1:14" x14ac:dyDescent="0.3">
      <c r="A383" s="4" t="str">
        <f t="shared" si="5"/>
        <v>012516</v>
      </c>
      <c r="B383" s="5" t="s">
        <v>708</v>
      </c>
      <c r="C383" s="5" t="s">
        <v>225</v>
      </c>
      <c r="D383" s="5">
        <v>12516</v>
      </c>
      <c r="E383" s="5" t="s">
        <v>1361</v>
      </c>
      <c r="F383" s="5" t="s">
        <v>1362</v>
      </c>
      <c r="G383" s="5" t="s">
        <v>966</v>
      </c>
      <c r="H383" s="5">
        <v>20015</v>
      </c>
      <c r="I383" s="5">
        <v>943326496</v>
      </c>
      <c r="J383" s="5">
        <v>943326497</v>
      </c>
      <c r="K383" s="5" t="s">
        <v>1363</v>
      </c>
      <c r="M383" s="6">
        <v>584854825492285</v>
      </c>
      <c r="N383" s="6">
        <v>4796725600376200</v>
      </c>
    </row>
    <row r="384" spans="1:14" x14ac:dyDescent="0.3">
      <c r="A384" s="4" t="str">
        <f t="shared" si="5"/>
        <v>012519</v>
      </c>
      <c r="B384" s="5" t="s">
        <v>708</v>
      </c>
      <c r="C384" s="5" t="s">
        <v>225</v>
      </c>
      <c r="D384" s="5">
        <v>12519</v>
      </c>
      <c r="E384" s="5" t="s">
        <v>1364</v>
      </c>
      <c r="F384" s="5" t="s">
        <v>1365</v>
      </c>
      <c r="G384" s="5" t="s">
        <v>966</v>
      </c>
      <c r="H384" s="5">
        <v>20012</v>
      </c>
      <c r="I384" s="5">
        <v>943271596</v>
      </c>
      <c r="J384" s="5">
        <v>943280088</v>
      </c>
      <c r="K384" s="5" t="s">
        <v>1366</v>
      </c>
      <c r="M384" s="6">
        <v>583801600292039</v>
      </c>
      <c r="N384" s="6">
        <v>4796606444630010</v>
      </c>
    </row>
    <row r="385" spans="1:14" x14ac:dyDescent="0.3">
      <c r="A385" s="4" t="str">
        <f t="shared" si="5"/>
        <v>012529</v>
      </c>
      <c r="B385" s="5" t="s">
        <v>708</v>
      </c>
      <c r="C385" s="5" t="s">
        <v>225</v>
      </c>
      <c r="D385" s="5">
        <v>12529</v>
      </c>
      <c r="E385" s="5" t="s">
        <v>1367</v>
      </c>
      <c r="F385" s="5" t="s">
        <v>1368</v>
      </c>
      <c r="G385" s="5" t="s">
        <v>966</v>
      </c>
      <c r="H385" s="5">
        <v>20013</v>
      </c>
      <c r="I385" s="5">
        <v>943287423</v>
      </c>
      <c r="J385" s="5">
        <v>943290917</v>
      </c>
      <c r="K385" s="5" t="s">
        <v>1369</v>
      </c>
      <c r="M385" s="6">
        <v>584266682402025</v>
      </c>
      <c r="N385" s="6">
        <v>4797199733867700</v>
      </c>
    </row>
    <row r="386" spans="1:14" x14ac:dyDescent="0.3">
      <c r="A386" s="4" t="str">
        <f t="shared" ref="A386:A449" si="6">0&amp;D386</f>
        <v>012532</v>
      </c>
      <c r="B386" s="5" t="s">
        <v>708</v>
      </c>
      <c r="C386" s="5" t="s">
        <v>225</v>
      </c>
      <c r="D386" s="5">
        <v>12532</v>
      </c>
      <c r="E386" s="5" t="s">
        <v>301</v>
      </c>
      <c r="F386" s="5" t="s">
        <v>1370</v>
      </c>
      <c r="G386" s="5" t="s">
        <v>966</v>
      </c>
      <c r="H386" s="5">
        <v>20012</v>
      </c>
      <c r="I386" s="5">
        <v>943271689</v>
      </c>
      <c r="J386" s="5">
        <v>943271655</v>
      </c>
      <c r="K386" s="5" t="s">
        <v>1371</v>
      </c>
      <c r="M386" s="6">
        <v>583217712057435</v>
      </c>
      <c r="N386" s="6">
        <v>4796901014671130</v>
      </c>
    </row>
    <row r="387" spans="1:14" x14ac:dyDescent="0.3">
      <c r="A387" s="4" t="str">
        <f t="shared" si="6"/>
        <v>012536</v>
      </c>
      <c r="B387" s="5" t="s">
        <v>708</v>
      </c>
      <c r="C387" s="5" t="s">
        <v>225</v>
      </c>
      <c r="D387" s="5">
        <v>12536</v>
      </c>
      <c r="E387" s="5" t="s">
        <v>1372</v>
      </c>
      <c r="F387" s="5" t="s">
        <v>1373</v>
      </c>
      <c r="G387" s="5" t="s">
        <v>966</v>
      </c>
      <c r="H387" s="5">
        <v>20009</v>
      </c>
      <c r="I387" s="5">
        <v>943212244</v>
      </c>
      <c r="J387" s="5">
        <v>943312121</v>
      </c>
      <c r="K387" s="5" t="s">
        <v>1374</v>
      </c>
      <c r="L387" s="5" t="s">
        <v>1375</v>
      </c>
      <c r="M387" s="6">
        <v>58183404289287</v>
      </c>
      <c r="N387" s="6">
        <v>4794437306151870</v>
      </c>
    </row>
    <row r="388" spans="1:14" x14ac:dyDescent="0.3">
      <c r="A388" s="4" t="str">
        <f t="shared" si="6"/>
        <v>012537</v>
      </c>
      <c r="B388" s="5" t="s">
        <v>708</v>
      </c>
      <c r="C388" s="5" t="s">
        <v>225</v>
      </c>
      <c r="D388" s="5">
        <v>12537</v>
      </c>
      <c r="E388" s="5" t="s">
        <v>1376</v>
      </c>
      <c r="F388" s="5" t="s">
        <v>1377</v>
      </c>
      <c r="G388" s="5" t="s">
        <v>966</v>
      </c>
      <c r="H388" s="5">
        <v>20013</v>
      </c>
      <c r="I388" s="5">
        <v>943289500</v>
      </c>
      <c r="J388" s="5">
        <v>943289332</v>
      </c>
      <c r="K388" s="5" t="s">
        <v>1378</v>
      </c>
      <c r="M388" s="6">
        <v>583885097711381</v>
      </c>
      <c r="N388" s="6">
        <v>4797222019331560</v>
      </c>
    </row>
    <row r="389" spans="1:14" x14ac:dyDescent="0.3">
      <c r="A389" s="4" t="str">
        <f t="shared" si="6"/>
        <v>012540</v>
      </c>
      <c r="B389" s="5" t="s">
        <v>708</v>
      </c>
      <c r="C389" s="5" t="s">
        <v>225</v>
      </c>
      <c r="D389" s="5">
        <v>12540</v>
      </c>
      <c r="E389" s="5" t="s">
        <v>1379</v>
      </c>
      <c r="F389" s="5" t="s">
        <v>1380</v>
      </c>
      <c r="G389" s="5" t="s">
        <v>966</v>
      </c>
      <c r="H389" s="5">
        <v>20006</v>
      </c>
      <c r="I389" s="5">
        <v>943450184</v>
      </c>
      <c r="J389" s="5">
        <v>943461620</v>
      </c>
      <c r="K389" s="5" t="s">
        <v>1381</v>
      </c>
      <c r="M389" s="6">
        <v>582718813739992</v>
      </c>
      <c r="N389" s="6">
        <v>4796367713223100</v>
      </c>
    </row>
    <row r="390" spans="1:14" x14ac:dyDescent="0.3">
      <c r="A390" s="4" t="str">
        <f t="shared" si="6"/>
        <v>012542</v>
      </c>
      <c r="B390" s="5" t="s">
        <v>708</v>
      </c>
      <c r="C390" s="5" t="s">
        <v>225</v>
      </c>
      <c r="D390" s="5">
        <v>12542</v>
      </c>
      <c r="E390" s="5" t="s">
        <v>1382</v>
      </c>
      <c r="F390" s="5" t="s">
        <v>1383</v>
      </c>
      <c r="G390" s="5" t="s">
        <v>966</v>
      </c>
      <c r="H390" s="5">
        <v>20016</v>
      </c>
      <c r="I390" s="5">
        <v>943396709</v>
      </c>
      <c r="J390" s="5">
        <v>943391081</v>
      </c>
      <c r="K390" s="5" t="s">
        <v>1384</v>
      </c>
      <c r="M390" s="6">
        <v>585789788793637</v>
      </c>
      <c r="N390" s="6">
        <v>479753126638522</v>
      </c>
    </row>
    <row r="391" spans="1:14" x14ac:dyDescent="0.3">
      <c r="A391" s="4" t="str">
        <f t="shared" si="6"/>
        <v>012544</v>
      </c>
      <c r="B391" s="5" t="s">
        <v>708</v>
      </c>
      <c r="C391" s="5" t="s">
        <v>225</v>
      </c>
      <c r="D391" s="5">
        <v>12544</v>
      </c>
      <c r="E391" s="5" t="s">
        <v>1385</v>
      </c>
      <c r="F391" s="5" t="s">
        <v>1386</v>
      </c>
      <c r="G391" s="5" t="s">
        <v>966</v>
      </c>
      <c r="H391" s="5">
        <v>20003</v>
      </c>
      <c r="I391" s="5">
        <v>943422427</v>
      </c>
      <c r="J391" s="5">
        <v>943425065</v>
      </c>
      <c r="K391" s="5" t="s">
        <v>1387</v>
      </c>
      <c r="L391" s="5" t="s">
        <v>1388</v>
      </c>
      <c r="M391" s="6">
        <v>582137292062701</v>
      </c>
      <c r="N391" s="6">
        <v>4797235956494690</v>
      </c>
    </row>
    <row r="392" spans="1:14" x14ac:dyDescent="0.3">
      <c r="A392" s="4" t="str">
        <f t="shared" si="6"/>
        <v>012545</v>
      </c>
      <c r="B392" s="5" t="s">
        <v>708</v>
      </c>
      <c r="C392" s="5" t="s">
        <v>225</v>
      </c>
      <c r="D392" s="5">
        <v>12545</v>
      </c>
      <c r="E392" s="5" t="s">
        <v>1389</v>
      </c>
      <c r="F392" s="5" t="s">
        <v>1390</v>
      </c>
      <c r="G392" s="5" t="s">
        <v>966</v>
      </c>
      <c r="H392" s="5">
        <v>20009</v>
      </c>
      <c r="I392" s="5">
        <v>943215997</v>
      </c>
      <c r="J392" s="5">
        <v>943310443</v>
      </c>
      <c r="K392" s="5" t="s">
        <v>1391</v>
      </c>
      <c r="L392" s="5" t="s">
        <v>1392</v>
      </c>
      <c r="M392" s="6">
        <v>582311353589947</v>
      </c>
      <c r="N392" s="6">
        <v>4794507811800650</v>
      </c>
    </row>
    <row r="393" spans="1:14" x14ac:dyDescent="0.3">
      <c r="A393" s="4" t="str">
        <f t="shared" si="6"/>
        <v>012547</v>
      </c>
      <c r="B393" s="5" t="s">
        <v>708</v>
      </c>
      <c r="C393" s="5" t="s">
        <v>225</v>
      </c>
      <c r="D393" s="5">
        <v>12547</v>
      </c>
      <c r="E393" s="5" t="s">
        <v>1393</v>
      </c>
      <c r="F393" s="5" t="s">
        <v>1394</v>
      </c>
      <c r="G393" s="5" t="s">
        <v>966</v>
      </c>
      <c r="H393" s="5">
        <v>20018</v>
      </c>
      <c r="I393" s="5">
        <v>943211764</v>
      </c>
      <c r="J393" s="5">
        <v>943217477</v>
      </c>
      <c r="K393" s="5" t="s">
        <v>1395</v>
      </c>
      <c r="M393" s="6">
        <v>580201200805366</v>
      </c>
      <c r="N393" s="6">
        <v>4795060099384110</v>
      </c>
    </row>
    <row r="394" spans="1:14" x14ac:dyDescent="0.3">
      <c r="A394" s="4" t="str">
        <f t="shared" si="6"/>
        <v>012549</v>
      </c>
      <c r="B394" s="5" t="s">
        <v>708</v>
      </c>
      <c r="C394" s="5" t="s">
        <v>225</v>
      </c>
      <c r="D394" s="5">
        <v>12549</v>
      </c>
      <c r="E394" s="5" t="s">
        <v>316</v>
      </c>
      <c r="F394" s="5" t="s">
        <v>1396</v>
      </c>
      <c r="G394" s="5" t="s">
        <v>966</v>
      </c>
      <c r="H394" s="5">
        <v>20012</v>
      </c>
      <c r="I394" s="5">
        <v>943327002</v>
      </c>
      <c r="J394" s="5">
        <v>943326414</v>
      </c>
      <c r="K394" s="5" t="s">
        <v>1397</v>
      </c>
      <c r="L394" s="5" t="s">
        <v>1398</v>
      </c>
      <c r="M394" s="6">
        <v>582939794121281</v>
      </c>
      <c r="N394" s="6">
        <v>4795932781752140</v>
      </c>
    </row>
    <row r="395" spans="1:14" x14ac:dyDescent="0.3">
      <c r="A395" s="4" t="str">
        <f t="shared" si="6"/>
        <v>012550</v>
      </c>
      <c r="B395" s="5" t="s">
        <v>708</v>
      </c>
      <c r="C395" s="5" t="s">
        <v>225</v>
      </c>
      <c r="D395" s="5">
        <v>12550</v>
      </c>
      <c r="E395" s="5" t="s">
        <v>1399</v>
      </c>
      <c r="F395" s="5" t="s">
        <v>1400</v>
      </c>
      <c r="G395" s="5" t="s">
        <v>966</v>
      </c>
      <c r="H395" s="5">
        <v>20015</v>
      </c>
      <c r="I395" s="5">
        <v>943272304</v>
      </c>
      <c r="J395" s="5">
        <v>943278333</v>
      </c>
      <c r="K395" s="5" t="s">
        <v>1401</v>
      </c>
      <c r="M395" s="6">
        <v>584984969652809</v>
      </c>
      <c r="N395" s="6">
        <v>479701158216544</v>
      </c>
    </row>
    <row r="396" spans="1:14" x14ac:dyDescent="0.3">
      <c r="A396" s="4" t="str">
        <f t="shared" si="6"/>
        <v>012558</v>
      </c>
      <c r="B396" s="5" t="s">
        <v>708</v>
      </c>
      <c r="C396" s="5" t="s">
        <v>225</v>
      </c>
      <c r="D396" s="5">
        <v>12558</v>
      </c>
      <c r="E396" s="5" t="s">
        <v>1402</v>
      </c>
      <c r="F396" s="5" t="s">
        <v>1403</v>
      </c>
      <c r="G396" s="5" t="s">
        <v>966</v>
      </c>
      <c r="H396" s="5">
        <v>20013</v>
      </c>
      <c r="I396" s="5">
        <v>943285104</v>
      </c>
      <c r="J396" s="5">
        <v>943289332</v>
      </c>
      <c r="K396" s="5" t="s">
        <v>1404</v>
      </c>
      <c r="M396" s="6">
        <v>583867748454982</v>
      </c>
      <c r="N396" s="6">
        <v>4797257782052160</v>
      </c>
    </row>
    <row r="397" spans="1:14" x14ac:dyDescent="0.3">
      <c r="A397" s="4" t="str">
        <f t="shared" si="6"/>
        <v>012564</v>
      </c>
      <c r="B397" s="5" t="s">
        <v>708</v>
      </c>
      <c r="C397" s="5" t="s">
        <v>225</v>
      </c>
      <c r="D397" s="5">
        <v>12564</v>
      </c>
      <c r="E397" s="5" t="s">
        <v>1320</v>
      </c>
      <c r="F397" s="5" t="s">
        <v>1405</v>
      </c>
      <c r="G397" s="5" t="s">
        <v>1009</v>
      </c>
      <c r="H397" s="5">
        <v>20400</v>
      </c>
      <c r="I397" s="5">
        <v>943652036</v>
      </c>
      <c r="J397" s="5">
        <v>943652036</v>
      </c>
      <c r="K397" s="5" t="s">
        <v>1406</v>
      </c>
      <c r="M397" s="6">
        <v>575601437973389</v>
      </c>
      <c r="N397" s="6">
        <v>4777564930475150</v>
      </c>
    </row>
    <row r="398" spans="1:14" x14ac:dyDescent="0.3">
      <c r="A398" s="4" t="str">
        <f t="shared" si="6"/>
        <v>012565</v>
      </c>
      <c r="B398" s="5" t="s">
        <v>708</v>
      </c>
      <c r="C398" s="5" t="s">
        <v>225</v>
      </c>
      <c r="D398" s="5">
        <v>12565</v>
      </c>
      <c r="E398" s="5" t="s">
        <v>1407</v>
      </c>
      <c r="F398" s="5" t="s">
        <v>1408</v>
      </c>
      <c r="G398" s="5" t="s">
        <v>1009</v>
      </c>
      <c r="H398" s="5">
        <v>20400</v>
      </c>
      <c r="I398" s="5">
        <v>943670311</v>
      </c>
      <c r="J398" s="5">
        <v>943697010</v>
      </c>
      <c r="K398" s="5" t="s">
        <v>1409</v>
      </c>
      <c r="L398" s="5" t="s">
        <v>1410</v>
      </c>
      <c r="M398" s="6">
        <v>575549134583019</v>
      </c>
      <c r="N398" s="6">
        <v>4775803479013500</v>
      </c>
    </row>
    <row r="399" spans="1:14" x14ac:dyDescent="0.3">
      <c r="A399" s="4" t="str">
        <f t="shared" si="6"/>
        <v>012566</v>
      </c>
      <c r="B399" s="5" t="s">
        <v>708</v>
      </c>
      <c r="C399" s="5" t="s">
        <v>225</v>
      </c>
      <c r="D399" s="5">
        <v>12566</v>
      </c>
      <c r="E399" s="5" t="s">
        <v>1411</v>
      </c>
      <c r="F399" s="5" t="s">
        <v>1412</v>
      </c>
      <c r="G399" s="5" t="s">
        <v>1009</v>
      </c>
      <c r="H399" s="5">
        <v>20400</v>
      </c>
      <c r="I399" s="5">
        <v>943673629</v>
      </c>
      <c r="J399" s="5">
        <v>943675222</v>
      </c>
      <c r="K399" s="5" t="s">
        <v>1413</v>
      </c>
      <c r="L399" s="5" t="s">
        <v>1414</v>
      </c>
      <c r="M399" s="6">
        <v>575186985347381</v>
      </c>
      <c r="N399" s="6">
        <v>4775811927293870</v>
      </c>
    </row>
    <row r="400" spans="1:14" x14ac:dyDescent="0.3">
      <c r="A400" s="4" t="str">
        <f t="shared" si="6"/>
        <v>012568</v>
      </c>
      <c r="B400" s="5" t="s">
        <v>708</v>
      </c>
      <c r="C400" s="5" t="s">
        <v>225</v>
      </c>
      <c r="D400" s="5">
        <v>12568</v>
      </c>
      <c r="E400" s="5" t="s">
        <v>1415</v>
      </c>
      <c r="F400" s="5" t="s">
        <v>1416</v>
      </c>
      <c r="G400" s="5" t="s">
        <v>1009</v>
      </c>
      <c r="H400" s="5">
        <v>20400</v>
      </c>
      <c r="I400" s="5">
        <v>943651027</v>
      </c>
      <c r="J400" s="5">
        <v>943654664</v>
      </c>
      <c r="K400" s="5" t="s">
        <v>1417</v>
      </c>
      <c r="L400" s="5" t="s">
        <v>1410</v>
      </c>
      <c r="M400" s="6">
        <v>57505744313349</v>
      </c>
      <c r="N400" s="6">
        <v>4776230991994470</v>
      </c>
    </row>
    <row r="401" spans="1:14" x14ac:dyDescent="0.3">
      <c r="A401" s="4" t="str">
        <f t="shared" si="6"/>
        <v>012571</v>
      </c>
      <c r="B401" s="5" t="s">
        <v>708</v>
      </c>
      <c r="C401" s="5" t="s">
        <v>225</v>
      </c>
      <c r="D401" s="5">
        <v>12571</v>
      </c>
      <c r="E401" s="5" t="s">
        <v>1418</v>
      </c>
      <c r="F401" s="5" t="s">
        <v>1137</v>
      </c>
      <c r="G401" s="5" t="s">
        <v>1419</v>
      </c>
      <c r="H401" s="5">
        <v>20130</v>
      </c>
      <c r="I401" s="5">
        <v>943551782</v>
      </c>
      <c r="J401" s="5">
        <v>943551782</v>
      </c>
      <c r="K401" s="5" t="s">
        <v>1420</v>
      </c>
      <c r="M401" s="6">
        <v>582051469315268</v>
      </c>
      <c r="N401" s="6">
        <v>4788833936701520</v>
      </c>
    </row>
    <row r="402" spans="1:14" x14ac:dyDescent="0.3">
      <c r="A402" s="4" t="str">
        <f t="shared" si="6"/>
        <v>012572</v>
      </c>
      <c r="B402" s="5" t="s">
        <v>708</v>
      </c>
      <c r="C402" s="5" t="s">
        <v>225</v>
      </c>
      <c r="D402" s="5">
        <v>12572</v>
      </c>
      <c r="E402" s="5" t="s">
        <v>1421</v>
      </c>
      <c r="F402" s="5" t="s">
        <v>1422</v>
      </c>
      <c r="G402" s="5" t="s">
        <v>1419</v>
      </c>
      <c r="H402" s="5">
        <v>20130</v>
      </c>
      <c r="I402" s="5">
        <v>943551789</v>
      </c>
      <c r="J402" s="5">
        <v>943331059</v>
      </c>
      <c r="K402" s="5" t="s">
        <v>1423</v>
      </c>
      <c r="L402" s="5" t="s">
        <v>1424</v>
      </c>
      <c r="M402" s="6">
        <v>581599118788875</v>
      </c>
      <c r="N402" s="6">
        <v>4788173831064110</v>
      </c>
    </row>
    <row r="403" spans="1:14" x14ac:dyDescent="0.3">
      <c r="A403" s="4" t="str">
        <f t="shared" si="6"/>
        <v>012575</v>
      </c>
      <c r="B403" s="5" t="s">
        <v>708</v>
      </c>
      <c r="C403" s="5" t="s">
        <v>225</v>
      </c>
      <c r="D403" s="5">
        <v>12575</v>
      </c>
      <c r="E403" s="5" t="s">
        <v>1425</v>
      </c>
      <c r="F403" s="5" t="s">
        <v>1426</v>
      </c>
      <c r="G403" s="5" t="s">
        <v>1020</v>
      </c>
      <c r="H403" s="5">
        <v>20570</v>
      </c>
      <c r="I403" s="5">
        <v>943765780</v>
      </c>
      <c r="J403" s="5">
        <v>0</v>
      </c>
      <c r="K403" s="5" t="s">
        <v>1427</v>
      </c>
      <c r="M403" s="6">
        <v>547675393766998</v>
      </c>
      <c r="N403" s="6">
        <v>4773739499130630</v>
      </c>
    </row>
    <row r="404" spans="1:14" x14ac:dyDescent="0.3">
      <c r="A404" s="4" t="str">
        <f t="shared" si="6"/>
        <v>012576</v>
      </c>
      <c r="B404" s="5" t="s">
        <v>708</v>
      </c>
      <c r="C404" s="5" t="s">
        <v>225</v>
      </c>
      <c r="D404" s="5">
        <v>12576</v>
      </c>
      <c r="E404" s="5" t="s">
        <v>1320</v>
      </c>
      <c r="F404" s="5" t="s">
        <v>1428</v>
      </c>
      <c r="G404" s="5" t="s">
        <v>1020</v>
      </c>
      <c r="H404" s="5">
        <v>20570</v>
      </c>
      <c r="I404" s="5">
        <v>943762703</v>
      </c>
      <c r="J404" s="5">
        <v>943762703</v>
      </c>
      <c r="K404" s="5" t="s">
        <v>1429</v>
      </c>
      <c r="M404" s="6">
        <v>547305880992403</v>
      </c>
      <c r="N404" s="6">
        <v>4774286877713310</v>
      </c>
    </row>
    <row r="405" spans="1:14" x14ac:dyDescent="0.3">
      <c r="A405" s="4" t="str">
        <f t="shared" si="6"/>
        <v>012581</v>
      </c>
      <c r="B405" s="5" t="s">
        <v>708</v>
      </c>
      <c r="C405" s="5" t="s">
        <v>225</v>
      </c>
      <c r="D405" s="5">
        <v>12581</v>
      </c>
      <c r="E405" s="5" t="s">
        <v>1430</v>
      </c>
      <c r="F405" s="5" t="s">
        <v>1431</v>
      </c>
      <c r="G405" s="5" t="s">
        <v>1034</v>
      </c>
      <c r="H405" s="5">
        <v>20240</v>
      </c>
      <c r="I405" s="5">
        <v>943880062</v>
      </c>
      <c r="J405" s="5">
        <v>943888351</v>
      </c>
      <c r="K405" s="5" t="s">
        <v>1432</v>
      </c>
      <c r="M405" s="6">
        <v>566562376439436</v>
      </c>
      <c r="N405" s="6">
        <v>4766318739604770</v>
      </c>
    </row>
    <row r="406" spans="1:14" x14ac:dyDescent="0.3">
      <c r="A406" s="4" t="str">
        <f t="shared" si="6"/>
        <v>012585</v>
      </c>
      <c r="B406" s="5" t="s">
        <v>708</v>
      </c>
      <c r="C406" s="5" t="s">
        <v>225</v>
      </c>
      <c r="D406" s="5">
        <v>12585</v>
      </c>
      <c r="E406" s="5" t="s">
        <v>1433</v>
      </c>
      <c r="F406" s="5" t="s">
        <v>1434</v>
      </c>
      <c r="G406" s="5" t="s">
        <v>1060</v>
      </c>
      <c r="H406" s="5">
        <v>20800</v>
      </c>
      <c r="I406" s="5">
        <v>943830286</v>
      </c>
      <c r="J406" s="5">
        <v>943834405</v>
      </c>
      <c r="K406" s="5" t="s">
        <v>1435</v>
      </c>
      <c r="M406" s="6">
        <v>567084923838321</v>
      </c>
      <c r="N406" s="6">
        <v>4792865506087230</v>
      </c>
    </row>
    <row r="407" spans="1:14" x14ac:dyDescent="0.3">
      <c r="A407" s="4" t="str">
        <f t="shared" si="6"/>
        <v>012586</v>
      </c>
      <c r="B407" s="5" t="s">
        <v>708</v>
      </c>
      <c r="C407" s="5" t="s">
        <v>225</v>
      </c>
      <c r="D407" s="5">
        <v>12586</v>
      </c>
      <c r="E407" s="5" t="s">
        <v>1436</v>
      </c>
      <c r="F407" s="5" t="s">
        <v>1437</v>
      </c>
      <c r="G407" s="5" t="s">
        <v>1060</v>
      </c>
      <c r="H407" s="5">
        <v>20800</v>
      </c>
      <c r="I407" s="5">
        <v>943130060</v>
      </c>
      <c r="J407" s="5">
        <v>943131315</v>
      </c>
      <c r="K407" s="5" t="s">
        <v>1438</v>
      </c>
      <c r="M407" s="6">
        <v>56685845172473</v>
      </c>
      <c r="N407" s="6">
        <v>4792125566699750</v>
      </c>
    </row>
    <row r="408" spans="1:14" x14ac:dyDescent="0.3">
      <c r="A408" s="4" t="str">
        <f t="shared" si="6"/>
        <v>012592</v>
      </c>
      <c r="B408" s="5" t="s">
        <v>708</v>
      </c>
      <c r="C408" s="5" t="s">
        <v>225</v>
      </c>
      <c r="D408" s="5">
        <v>12592</v>
      </c>
      <c r="E408" s="5" t="s">
        <v>1439</v>
      </c>
      <c r="F408" s="5" t="s">
        <v>1440</v>
      </c>
      <c r="G408" s="5" t="s">
        <v>1049</v>
      </c>
      <c r="H408" s="5">
        <v>20700</v>
      </c>
      <c r="I408" s="5">
        <v>943721514</v>
      </c>
      <c r="J408" s="5">
        <v>943725673</v>
      </c>
      <c r="K408" s="5" t="s">
        <v>1441</v>
      </c>
      <c r="M408" s="6">
        <v>555725473473615</v>
      </c>
      <c r="N408" s="6">
        <v>4770880521067350</v>
      </c>
    </row>
    <row r="409" spans="1:14" x14ac:dyDescent="0.3">
      <c r="A409" s="4" t="str">
        <f t="shared" si="6"/>
        <v>012593</v>
      </c>
      <c r="B409" s="5" t="s">
        <v>708</v>
      </c>
      <c r="C409" s="5" t="s">
        <v>225</v>
      </c>
      <c r="D409" s="5">
        <v>12593</v>
      </c>
      <c r="E409" s="5" t="s">
        <v>1442</v>
      </c>
      <c r="F409" s="5" t="s">
        <v>1443</v>
      </c>
      <c r="G409" s="5" t="s">
        <v>1049</v>
      </c>
      <c r="H409" s="5">
        <v>20700</v>
      </c>
      <c r="I409" s="5">
        <v>943725477</v>
      </c>
      <c r="J409" s="5">
        <v>943726003</v>
      </c>
      <c r="K409" s="5" t="s">
        <v>1444</v>
      </c>
      <c r="M409" s="6">
        <v>55617329703149</v>
      </c>
      <c r="N409" s="6">
        <v>4770944038138630</v>
      </c>
    </row>
    <row r="410" spans="1:14" x14ac:dyDescent="0.3">
      <c r="A410" s="4" t="str">
        <f t="shared" si="6"/>
        <v>012594</v>
      </c>
      <c r="B410" s="5" t="s">
        <v>708</v>
      </c>
      <c r="C410" s="5" t="s">
        <v>225</v>
      </c>
      <c r="D410" s="5">
        <v>12594</v>
      </c>
      <c r="E410" s="5" t="s">
        <v>1445</v>
      </c>
      <c r="F410" s="5" t="s">
        <v>1446</v>
      </c>
      <c r="G410" s="5" t="s">
        <v>1071</v>
      </c>
      <c r="H410" s="5">
        <v>20750</v>
      </c>
      <c r="I410" s="5">
        <v>943860462</v>
      </c>
      <c r="J410" s="5">
        <v>943862212</v>
      </c>
      <c r="K410" s="5" t="s">
        <v>1447</v>
      </c>
      <c r="M410" s="6">
        <v>560130147875392</v>
      </c>
      <c r="N410" s="6">
        <v>4793713903398410</v>
      </c>
    </row>
    <row r="411" spans="1:14" x14ac:dyDescent="0.3">
      <c r="A411" s="4" t="str">
        <f t="shared" si="6"/>
        <v>012634</v>
      </c>
      <c r="B411" s="5" t="s">
        <v>708</v>
      </c>
      <c r="C411" s="5" t="s">
        <v>58</v>
      </c>
      <c r="D411" s="5">
        <v>12634</v>
      </c>
      <c r="E411" s="5" t="s">
        <v>1448</v>
      </c>
      <c r="F411" s="5" t="s">
        <v>1449</v>
      </c>
      <c r="G411" s="5" t="s">
        <v>807</v>
      </c>
      <c r="H411" s="5">
        <v>20600</v>
      </c>
      <c r="I411" s="5">
        <v>943208856</v>
      </c>
      <c r="J411" s="5">
        <v>943208067</v>
      </c>
      <c r="K411" s="5" t="s">
        <v>1450</v>
      </c>
      <c r="M411" s="6">
        <v>542444576471044</v>
      </c>
      <c r="N411" s="6">
        <v>4781329314245720</v>
      </c>
    </row>
    <row r="412" spans="1:14" x14ac:dyDescent="0.3">
      <c r="A412" s="4" t="str">
        <f t="shared" si="6"/>
        <v>012637</v>
      </c>
      <c r="B412" s="5" t="s">
        <v>708</v>
      </c>
      <c r="C412" s="5" t="s">
        <v>58</v>
      </c>
      <c r="D412" s="5">
        <v>12637</v>
      </c>
      <c r="E412" s="5" t="s">
        <v>1451</v>
      </c>
      <c r="F412" s="5" t="s">
        <v>1452</v>
      </c>
      <c r="G412" s="5" t="s">
        <v>872</v>
      </c>
      <c r="H412" s="5">
        <v>20303</v>
      </c>
      <c r="I412" s="5">
        <v>943899162</v>
      </c>
      <c r="J412" s="5">
        <v>0</v>
      </c>
      <c r="K412" s="5" t="s">
        <v>1453</v>
      </c>
      <c r="L412" s="5" t="s">
        <v>1454</v>
      </c>
      <c r="M412" s="6">
        <v>59813544213615</v>
      </c>
      <c r="N412" s="6">
        <v>479831734638091</v>
      </c>
    </row>
    <row r="413" spans="1:14" x14ac:dyDescent="0.3">
      <c r="A413" s="4" t="str">
        <f t="shared" si="6"/>
        <v>012648</v>
      </c>
      <c r="B413" s="5" t="s">
        <v>708</v>
      </c>
      <c r="C413" s="5" t="s">
        <v>58</v>
      </c>
      <c r="D413" s="5">
        <v>12648</v>
      </c>
      <c r="E413" s="5" t="s">
        <v>1455</v>
      </c>
      <c r="F413" s="5" t="s">
        <v>1456</v>
      </c>
      <c r="G413" s="5" t="s">
        <v>1009</v>
      </c>
      <c r="H413" s="5">
        <v>20400</v>
      </c>
      <c r="I413" s="5">
        <v>943672660</v>
      </c>
      <c r="K413" s="5" t="s">
        <v>1457</v>
      </c>
      <c r="L413" s="5" t="s">
        <v>1458</v>
      </c>
      <c r="M413" s="6">
        <v>575314119774737</v>
      </c>
      <c r="N413" s="6">
        <v>4775691991706420</v>
      </c>
    </row>
    <row r="414" spans="1:14" x14ac:dyDescent="0.3">
      <c r="A414" s="4" t="str">
        <f t="shared" si="6"/>
        <v>012653</v>
      </c>
      <c r="B414" s="5" t="s">
        <v>708</v>
      </c>
      <c r="C414" s="5" t="s">
        <v>58</v>
      </c>
      <c r="D414" s="5">
        <v>12653</v>
      </c>
      <c r="E414" s="5" t="s">
        <v>1459</v>
      </c>
      <c r="F414" s="5" t="s">
        <v>1460</v>
      </c>
      <c r="G414" s="5" t="s">
        <v>853</v>
      </c>
      <c r="H414" s="5">
        <v>20120</v>
      </c>
      <c r="I414" s="5">
        <v>943550472</v>
      </c>
      <c r="J414" s="5">
        <v>943550472</v>
      </c>
      <c r="K414" s="5" t="s">
        <v>1461</v>
      </c>
      <c r="M414" s="6">
        <v>582842410700145</v>
      </c>
      <c r="N414" s="6">
        <v>4790620023148790</v>
      </c>
    </row>
    <row r="415" spans="1:14" x14ac:dyDescent="0.3">
      <c r="A415" s="4" t="str">
        <f t="shared" si="6"/>
        <v>012654</v>
      </c>
      <c r="B415" s="5" t="s">
        <v>708</v>
      </c>
      <c r="C415" s="5" t="s">
        <v>58</v>
      </c>
      <c r="D415" s="5">
        <v>12654</v>
      </c>
      <c r="E415" s="5" t="s">
        <v>1462</v>
      </c>
      <c r="F415" s="5" t="s">
        <v>1463</v>
      </c>
      <c r="G415" s="5" t="s">
        <v>853</v>
      </c>
      <c r="H415" s="5">
        <v>20120</v>
      </c>
      <c r="I415" s="5">
        <v>943899195</v>
      </c>
      <c r="J415" s="5">
        <v>943332261</v>
      </c>
      <c r="K415" s="5" t="s">
        <v>1464</v>
      </c>
      <c r="M415" s="6">
        <v>583160642569063</v>
      </c>
      <c r="N415" s="6">
        <v>4790588129640620</v>
      </c>
    </row>
    <row r="416" spans="1:14" x14ac:dyDescent="0.3">
      <c r="A416" s="4" t="str">
        <f t="shared" si="6"/>
        <v>012674</v>
      </c>
      <c r="B416" s="5" t="s">
        <v>708</v>
      </c>
      <c r="C416" s="5" t="s">
        <v>375</v>
      </c>
      <c r="D416" s="5">
        <v>12674</v>
      </c>
      <c r="E416" s="5" t="s">
        <v>1465</v>
      </c>
      <c r="F416" s="5" t="s">
        <v>1466</v>
      </c>
      <c r="G416" s="5" t="s">
        <v>1078</v>
      </c>
      <c r="H416" s="5">
        <v>20140</v>
      </c>
      <c r="I416" s="5">
        <v>943303540</v>
      </c>
      <c r="J416" s="5">
        <v>943593776</v>
      </c>
      <c r="K416" s="5" t="s">
        <v>1467</v>
      </c>
      <c r="M416" s="6">
        <v>579475492294715</v>
      </c>
      <c r="N416" s="6">
        <v>4785450725344410</v>
      </c>
    </row>
    <row r="417" spans="1:14" x14ac:dyDescent="0.3">
      <c r="A417" s="4" t="str">
        <f t="shared" si="6"/>
        <v>012675</v>
      </c>
      <c r="B417" s="5" t="s">
        <v>708</v>
      </c>
      <c r="C417" s="5" t="s">
        <v>375</v>
      </c>
      <c r="D417" s="5">
        <v>12675</v>
      </c>
      <c r="E417" s="5" t="s">
        <v>1468</v>
      </c>
      <c r="F417" s="5" t="s">
        <v>1469</v>
      </c>
      <c r="G417" s="5" t="s">
        <v>1078</v>
      </c>
      <c r="H417" s="5">
        <v>20140</v>
      </c>
      <c r="I417" s="5">
        <v>943300816</v>
      </c>
      <c r="J417" s="5">
        <v>943590409</v>
      </c>
      <c r="K417" s="5" t="s">
        <v>1470</v>
      </c>
      <c r="M417" s="6">
        <v>579538020532012</v>
      </c>
      <c r="N417" s="6">
        <v>4784905906240760</v>
      </c>
    </row>
    <row r="418" spans="1:14" x14ac:dyDescent="0.3">
      <c r="A418" s="4" t="str">
        <f t="shared" si="6"/>
        <v>012677</v>
      </c>
      <c r="B418" s="5" t="s">
        <v>708</v>
      </c>
      <c r="C418" s="5" t="s">
        <v>375</v>
      </c>
      <c r="D418" s="5">
        <v>12677</v>
      </c>
      <c r="E418" s="5" t="s">
        <v>1471</v>
      </c>
      <c r="F418" s="5" t="s">
        <v>1472</v>
      </c>
      <c r="G418" s="5" t="s">
        <v>807</v>
      </c>
      <c r="H418" s="5">
        <v>20600</v>
      </c>
      <c r="I418" s="5">
        <v>943208126</v>
      </c>
      <c r="J418" s="5">
        <v>943708436</v>
      </c>
      <c r="K418" s="5" t="s">
        <v>1473</v>
      </c>
      <c r="M418" s="6">
        <v>544469277571185</v>
      </c>
      <c r="N418" s="6">
        <v>4782013145053930</v>
      </c>
    </row>
    <row r="419" spans="1:14" x14ac:dyDescent="0.3">
      <c r="A419" s="4" t="str">
        <f t="shared" si="6"/>
        <v>012680</v>
      </c>
      <c r="B419" s="5" t="s">
        <v>708</v>
      </c>
      <c r="C419" s="5" t="s">
        <v>375</v>
      </c>
      <c r="D419" s="5">
        <v>12680</v>
      </c>
      <c r="E419" s="5" t="s">
        <v>1474</v>
      </c>
      <c r="F419" s="5" t="s">
        <v>1475</v>
      </c>
      <c r="G419" s="5" t="s">
        <v>942</v>
      </c>
      <c r="H419" s="5">
        <v>20110</v>
      </c>
      <c r="I419" s="5">
        <v>943404894</v>
      </c>
      <c r="K419" s="5" t="s">
        <v>1476</v>
      </c>
      <c r="M419" s="6">
        <v>586384338904915</v>
      </c>
      <c r="N419" s="6">
        <v>4797465789712800</v>
      </c>
    </row>
    <row r="420" spans="1:14" x14ac:dyDescent="0.3">
      <c r="A420" s="4" t="str">
        <f t="shared" si="6"/>
        <v>012681</v>
      </c>
      <c r="B420" s="5" t="s">
        <v>708</v>
      </c>
      <c r="C420" s="5" t="s">
        <v>58</v>
      </c>
      <c r="D420" s="5">
        <v>12681</v>
      </c>
      <c r="E420" s="5" t="s">
        <v>1477</v>
      </c>
      <c r="F420" s="5" t="s">
        <v>1478</v>
      </c>
      <c r="G420" s="5" t="s">
        <v>966</v>
      </c>
      <c r="H420" s="5">
        <v>20006</v>
      </c>
      <c r="I420" s="5">
        <v>943466488</v>
      </c>
      <c r="J420" s="5">
        <v>943451892</v>
      </c>
      <c r="K420" s="5" t="s">
        <v>1479</v>
      </c>
      <c r="M420" s="6">
        <v>582507266604576</v>
      </c>
      <c r="N420" s="6">
        <v>4796314704012970</v>
      </c>
    </row>
    <row r="421" spans="1:14" x14ac:dyDescent="0.3">
      <c r="A421" s="4" t="str">
        <f t="shared" si="6"/>
        <v>012687</v>
      </c>
      <c r="B421" s="5" t="s">
        <v>708</v>
      </c>
      <c r="C421" s="5" t="s">
        <v>225</v>
      </c>
      <c r="D421" s="5">
        <v>12687</v>
      </c>
      <c r="E421" s="5" t="s">
        <v>1480</v>
      </c>
      <c r="F421" s="5" t="s">
        <v>1481</v>
      </c>
      <c r="G421" s="5" t="s">
        <v>966</v>
      </c>
      <c r="H421" s="5">
        <v>20009</v>
      </c>
      <c r="I421" s="5">
        <v>658725382</v>
      </c>
      <c r="J421" s="5">
        <v>0</v>
      </c>
      <c r="K421" s="5" t="s">
        <v>1482</v>
      </c>
      <c r="M421" s="6">
        <v>582066303589156</v>
      </c>
      <c r="N421" s="6">
        <v>4794448833805450</v>
      </c>
    </row>
    <row r="422" spans="1:14" x14ac:dyDescent="0.3">
      <c r="A422" s="4" t="str">
        <f t="shared" si="6"/>
        <v>012688</v>
      </c>
      <c r="B422" s="5" t="s">
        <v>708</v>
      </c>
      <c r="C422" s="5" t="s">
        <v>225</v>
      </c>
      <c r="D422" s="5">
        <v>12688</v>
      </c>
      <c r="E422" s="5" t="s">
        <v>1483</v>
      </c>
      <c r="F422" s="5" t="s">
        <v>1484</v>
      </c>
      <c r="G422" s="5" t="s">
        <v>966</v>
      </c>
      <c r="H422" s="5">
        <v>20013</v>
      </c>
      <c r="I422" s="5">
        <v>943272587</v>
      </c>
      <c r="J422" s="5">
        <v>943320062</v>
      </c>
      <c r="K422" s="5" t="s">
        <v>1485</v>
      </c>
      <c r="M422" s="6">
        <v>58379812879159</v>
      </c>
      <c r="N422" s="6">
        <v>4797331996945930</v>
      </c>
    </row>
    <row r="423" spans="1:14" x14ac:dyDescent="0.3">
      <c r="A423" s="4" t="str">
        <f t="shared" si="6"/>
        <v>012689</v>
      </c>
      <c r="B423" s="5" t="s">
        <v>708</v>
      </c>
      <c r="C423" s="5" t="s">
        <v>225</v>
      </c>
      <c r="D423" s="5">
        <v>12689</v>
      </c>
      <c r="E423" s="5" t="s">
        <v>1486</v>
      </c>
      <c r="F423" s="5" t="s">
        <v>1487</v>
      </c>
      <c r="G423" s="5" t="s">
        <v>1016</v>
      </c>
      <c r="H423" s="5">
        <v>20170</v>
      </c>
      <c r="I423" s="5">
        <v>943371594</v>
      </c>
      <c r="J423" s="5">
        <v>943371594</v>
      </c>
      <c r="K423" s="5" t="s">
        <v>1488</v>
      </c>
      <c r="M423" s="6">
        <v>576910993489422</v>
      </c>
      <c r="N423" s="6">
        <v>4791343095969410</v>
      </c>
    </row>
    <row r="424" spans="1:14" x14ac:dyDescent="0.3">
      <c r="A424" s="4" t="str">
        <f t="shared" si="6"/>
        <v>012691</v>
      </c>
      <c r="B424" s="5" t="s">
        <v>708</v>
      </c>
      <c r="C424" s="5" t="s">
        <v>225</v>
      </c>
      <c r="D424" s="5">
        <v>12691</v>
      </c>
      <c r="E424" s="5" t="s">
        <v>1489</v>
      </c>
      <c r="F424" s="5" t="s">
        <v>1490</v>
      </c>
      <c r="G424" s="5" t="s">
        <v>1049</v>
      </c>
      <c r="H424" s="5">
        <v>20700</v>
      </c>
      <c r="I424" s="5">
        <v>943722593</v>
      </c>
      <c r="J424" s="5">
        <v>943722593</v>
      </c>
      <c r="K424" s="5" t="s">
        <v>1491</v>
      </c>
      <c r="M424" s="6">
        <v>555387863870602</v>
      </c>
      <c r="N424" s="6">
        <v>4770642989416230</v>
      </c>
    </row>
    <row r="425" spans="1:14" x14ac:dyDescent="0.3">
      <c r="A425" s="4" t="str">
        <f t="shared" si="6"/>
        <v>012722</v>
      </c>
      <c r="B425" s="5" t="s">
        <v>708</v>
      </c>
      <c r="C425" s="5" t="s">
        <v>58</v>
      </c>
      <c r="D425" s="5">
        <v>12722</v>
      </c>
      <c r="E425" s="5" t="s">
        <v>1492</v>
      </c>
      <c r="F425" s="5" t="s">
        <v>1493</v>
      </c>
      <c r="G425" s="5" t="s">
        <v>966</v>
      </c>
      <c r="H425" s="5">
        <v>20011</v>
      </c>
      <c r="I425" s="5">
        <v>943286311</v>
      </c>
      <c r="J425" s="5">
        <v>943293690</v>
      </c>
      <c r="K425" s="5" t="s">
        <v>1494</v>
      </c>
      <c r="L425" s="5" t="s">
        <v>1495</v>
      </c>
      <c r="M425" s="6">
        <v>582893683359978</v>
      </c>
      <c r="N425" s="6">
        <v>4795466146734350</v>
      </c>
    </row>
    <row r="426" spans="1:14" x14ac:dyDescent="0.3">
      <c r="A426" s="4" t="str">
        <f t="shared" si="6"/>
        <v>012726</v>
      </c>
      <c r="B426" s="5" t="s">
        <v>708</v>
      </c>
      <c r="C426" s="5" t="s">
        <v>375</v>
      </c>
      <c r="D426" s="5">
        <v>12726</v>
      </c>
      <c r="E426" s="5" t="s">
        <v>1496</v>
      </c>
      <c r="F426" s="5" t="s">
        <v>1497</v>
      </c>
      <c r="G426" s="5" t="s">
        <v>1071</v>
      </c>
      <c r="H426" s="5">
        <v>20750</v>
      </c>
      <c r="I426" s="5">
        <v>943862576</v>
      </c>
      <c r="J426" s="5">
        <v>943862576</v>
      </c>
      <c r="K426" s="5" t="s">
        <v>1498</v>
      </c>
      <c r="M426" s="6">
        <v>560858841381678</v>
      </c>
      <c r="N426" s="6">
        <v>4793642657900230</v>
      </c>
    </row>
    <row r="427" spans="1:14" x14ac:dyDescent="0.3">
      <c r="A427" s="4" t="str">
        <f t="shared" si="6"/>
        <v>012727</v>
      </c>
      <c r="B427" s="5" t="s">
        <v>708</v>
      </c>
      <c r="C427" s="5" t="s">
        <v>225</v>
      </c>
      <c r="D427" s="5">
        <v>12727</v>
      </c>
      <c r="E427" s="5" t="s">
        <v>1499</v>
      </c>
      <c r="F427" s="5" t="s">
        <v>1500</v>
      </c>
      <c r="G427" s="5" t="s">
        <v>953</v>
      </c>
      <c r="H427" s="5">
        <v>20100</v>
      </c>
      <c r="I427" s="5">
        <v>943510067</v>
      </c>
      <c r="J427" s="5">
        <v>943251767</v>
      </c>
      <c r="K427" s="5" t="s">
        <v>1501</v>
      </c>
      <c r="M427" s="6">
        <v>588616752822873</v>
      </c>
      <c r="N427" s="6">
        <v>4796194118557790</v>
      </c>
    </row>
    <row r="428" spans="1:14" x14ac:dyDescent="0.3">
      <c r="A428" s="4" t="str">
        <f t="shared" si="6"/>
        <v>012728</v>
      </c>
      <c r="B428" s="5" t="s">
        <v>708</v>
      </c>
      <c r="C428" s="5" t="s">
        <v>225</v>
      </c>
      <c r="D428" s="5">
        <v>12728</v>
      </c>
      <c r="E428" s="5" t="s">
        <v>1502</v>
      </c>
      <c r="F428" s="5" t="s">
        <v>1503</v>
      </c>
      <c r="G428" s="5" t="s">
        <v>966</v>
      </c>
      <c r="H428" s="5">
        <v>20017</v>
      </c>
      <c r="I428" s="5">
        <v>943400021</v>
      </c>
      <c r="K428" s="5" t="s">
        <v>1504</v>
      </c>
      <c r="M428" s="6">
        <v>585872882166608</v>
      </c>
      <c r="N428" s="6">
        <v>4797098814409560</v>
      </c>
    </row>
    <row r="429" spans="1:14" x14ac:dyDescent="0.3">
      <c r="A429" s="4" t="str">
        <f t="shared" si="6"/>
        <v>012729</v>
      </c>
      <c r="B429" s="5" t="s">
        <v>708</v>
      </c>
      <c r="C429" s="5" t="s">
        <v>375</v>
      </c>
      <c r="D429" s="5">
        <v>12729</v>
      </c>
      <c r="E429" s="5" t="s">
        <v>1505</v>
      </c>
      <c r="F429" s="5" t="s">
        <v>1506</v>
      </c>
      <c r="G429" s="5" t="s">
        <v>1016</v>
      </c>
      <c r="H429" s="5">
        <v>20170</v>
      </c>
      <c r="I429" s="5">
        <v>943360465</v>
      </c>
      <c r="J429" s="5">
        <v>943371493</v>
      </c>
      <c r="K429" s="5" t="s">
        <v>1507</v>
      </c>
      <c r="M429" s="6">
        <v>577299991194088</v>
      </c>
      <c r="N429" s="6">
        <v>4790937978429910</v>
      </c>
    </row>
    <row r="430" spans="1:14" x14ac:dyDescent="0.3">
      <c r="A430" s="4" t="str">
        <f t="shared" si="6"/>
        <v>012733</v>
      </c>
      <c r="B430" s="5" t="s">
        <v>708</v>
      </c>
      <c r="C430" s="5" t="s">
        <v>58</v>
      </c>
      <c r="D430" s="5">
        <v>12733</v>
      </c>
      <c r="E430" s="5" t="s">
        <v>1508</v>
      </c>
      <c r="F430" s="5" t="s">
        <v>1509</v>
      </c>
      <c r="G430" s="5" t="s">
        <v>755</v>
      </c>
      <c r="H430" s="5">
        <v>20200</v>
      </c>
      <c r="I430" s="5">
        <v>943899618</v>
      </c>
      <c r="J430" s="5">
        <v>943163092</v>
      </c>
      <c r="K430" s="5" t="s">
        <v>1510</v>
      </c>
      <c r="M430" s="6">
        <v>565064073547467</v>
      </c>
      <c r="N430" s="6">
        <v>476637132890038</v>
      </c>
    </row>
    <row r="431" spans="1:14" x14ac:dyDescent="0.3">
      <c r="A431" s="4" t="str">
        <f t="shared" si="6"/>
        <v>012734</v>
      </c>
      <c r="B431" s="5" t="s">
        <v>708</v>
      </c>
      <c r="C431" s="5" t="s">
        <v>58</v>
      </c>
      <c r="D431" s="5">
        <v>12734</v>
      </c>
      <c r="E431" s="5" t="s">
        <v>1511</v>
      </c>
      <c r="F431" s="5" t="s">
        <v>1512</v>
      </c>
      <c r="G431" s="5" t="s">
        <v>1513</v>
      </c>
      <c r="H431" s="5">
        <v>20160</v>
      </c>
      <c r="I431" s="5">
        <v>943376443</v>
      </c>
      <c r="J431" s="5">
        <v>943366608</v>
      </c>
      <c r="K431" s="5" t="s">
        <v>1514</v>
      </c>
      <c r="M431" s="6">
        <v>579625781052855</v>
      </c>
      <c r="N431" s="6">
        <v>4791012093344030</v>
      </c>
    </row>
    <row r="432" spans="1:14" x14ac:dyDescent="0.3">
      <c r="A432" s="4" t="str">
        <f t="shared" si="6"/>
        <v>012740</v>
      </c>
      <c r="B432" s="5" t="s">
        <v>708</v>
      </c>
      <c r="C432" s="5" t="s">
        <v>58</v>
      </c>
      <c r="D432" s="5">
        <v>12740</v>
      </c>
      <c r="E432" s="5" t="s">
        <v>1515</v>
      </c>
      <c r="F432" s="5" t="s">
        <v>1516</v>
      </c>
      <c r="G432" s="5" t="s">
        <v>1078</v>
      </c>
      <c r="H432" s="5">
        <v>20140</v>
      </c>
      <c r="I432" s="5">
        <v>943899259</v>
      </c>
      <c r="J432" s="5">
        <v>943899260</v>
      </c>
      <c r="K432" s="5" t="s">
        <v>1517</v>
      </c>
      <c r="L432" s="5" t="s">
        <v>1518</v>
      </c>
      <c r="M432" s="6">
        <v>579653198485139</v>
      </c>
      <c r="N432" s="6">
        <v>4785285089059190</v>
      </c>
    </row>
    <row r="433" spans="1:14" x14ac:dyDescent="0.3">
      <c r="A433" s="4" t="str">
        <f t="shared" si="6"/>
        <v>012742</v>
      </c>
      <c r="B433" s="5" t="s">
        <v>708</v>
      </c>
      <c r="C433" s="5" t="s">
        <v>225</v>
      </c>
      <c r="D433" s="5">
        <v>12742</v>
      </c>
      <c r="E433" s="5" t="s">
        <v>1519</v>
      </c>
      <c r="F433" s="5" t="s">
        <v>1520</v>
      </c>
      <c r="G433" s="5" t="s">
        <v>872</v>
      </c>
      <c r="H433" s="5">
        <v>20303</v>
      </c>
      <c r="I433" s="5">
        <v>943628411</v>
      </c>
      <c r="J433" s="5">
        <v>943628432</v>
      </c>
      <c r="K433" s="5" t="s">
        <v>1521</v>
      </c>
      <c r="L433" s="5" t="s">
        <v>1522</v>
      </c>
      <c r="M433" s="6">
        <v>597331818642745</v>
      </c>
      <c r="N433" s="6">
        <v>4798751108089960</v>
      </c>
    </row>
    <row r="434" spans="1:14" x14ac:dyDescent="0.3">
      <c r="A434" s="4" t="str">
        <f t="shared" si="6"/>
        <v>012745</v>
      </c>
      <c r="B434" s="5" t="s">
        <v>708</v>
      </c>
      <c r="C434" s="5" t="s">
        <v>58</v>
      </c>
      <c r="D434" s="5">
        <v>12745</v>
      </c>
      <c r="E434" s="5" t="s">
        <v>1523</v>
      </c>
      <c r="F434" s="5" t="s">
        <v>1524</v>
      </c>
      <c r="G434" s="5" t="s">
        <v>807</v>
      </c>
      <c r="H434" s="5">
        <v>20600</v>
      </c>
      <c r="I434" s="5">
        <v>943899275</v>
      </c>
      <c r="J434" s="5">
        <v>943899276</v>
      </c>
      <c r="K434" s="5" t="s">
        <v>1525</v>
      </c>
      <c r="L434" s="5" t="s">
        <v>1526</v>
      </c>
      <c r="M434" s="6">
        <v>541694097444128</v>
      </c>
      <c r="N434" s="6">
        <v>4780948611736610</v>
      </c>
    </row>
    <row r="435" spans="1:14" x14ac:dyDescent="0.3">
      <c r="A435" s="4" t="str">
        <f t="shared" si="6"/>
        <v>012746</v>
      </c>
      <c r="B435" s="5" t="s">
        <v>708</v>
      </c>
      <c r="C435" s="5" t="s">
        <v>225</v>
      </c>
      <c r="D435" s="5">
        <v>12746</v>
      </c>
      <c r="E435" s="5" t="s">
        <v>1527</v>
      </c>
      <c r="F435" s="5" t="s">
        <v>1528</v>
      </c>
      <c r="G435" s="5" t="s">
        <v>1078</v>
      </c>
      <c r="H435" s="5">
        <v>20140</v>
      </c>
      <c r="I435" s="5">
        <v>943590557</v>
      </c>
      <c r="K435" s="5" t="s">
        <v>1529</v>
      </c>
      <c r="L435" s="5" t="s">
        <v>1530</v>
      </c>
      <c r="M435" s="6">
        <v>57968030257534</v>
      </c>
      <c r="N435" s="6">
        <v>478567961875382</v>
      </c>
    </row>
    <row r="436" spans="1:14" x14ac:dyDescent="0.3">
      <c r="A436" s="4" t="str">
        <f t="shared" si="6"/>
        <v>012749</v>
      </c>
      <c r="B436" s="5" t="s">
        <v>708</v>
      </c>
      <c r="C436" s="5" t="s">
        <v>225</v>
      </c>
      <c r="D436" s="5">
        <v>12749</v>
      </c>
      <c r="E436" s="5" t="s">
        <v>1531</v>
      </c>
      <c r="F436" s="5" t="s">
        <v>1532</v>
      </c>
      <c r="G436" s="5" t="s">
        <v>1533</v>
      </c>
      <c r="H436" s="5">
        <v>20590</v>
      </c>
      <c r="I436" s="5">
        <v>943751544</v>
      </c>
      <c r="J436" s="5">
        <v>0</v>
      </c>
      <c r="K436" s="5" t="s">
        <v>1534</v>
      </c>
      <c r="M436" s="6">
        <v>547777213452366</v>
      </c>
      <c r="N436" s="6">
        <v>4780244375081950</v>
      </c>
    </row>
    <row r="437" spans="1:14" x14ac:dyDescent="0.3">
      <c r="A437" s="4" t="str">
        <f t="shared" si="6"/>
        <v>012756</v>
      </c>
      <c r="B437" s="5" t="s">
        <v>708</v>
      </c>
      <c r="C437" s="5" t="s">
        <v>225</v>
      </c>
      <c r="D437" s="5">
        <v>12756</v>
      </c>
      <c r="E437" s="5" t="s">
        <v>1535</v>
      </c>
      <c r="F437" s="5" t="s">
        <v>1536</v>
      </c>
      <c r="G437" s="5" t="s">
        <v>966</v>
      </c>
      <c r="H437" s="5">
        <v>20013</v>
      </c>
      <c r="I437" s="5">
        <v>943283601</v>
      </c>
      <c r="J437" s="5">
        <v>943283601</v>
      </c>
      <c r="K437" s="5" t="s">
        <v>1537</v>
      </c>
      <c r="L437" s="5" t="s">
        <v>1538</v>
      </c>
      <c r="M437" s="6">
        <v>58350511271453</v>
      </c>
      <c r="N437" s="6">
        <v>4797424488119620</v>
      </c>
    </row>
    <row r="438" spans="1:14" x14ac:dyDescent="0.3">
      <c r="A438" s="4" t="str">
        <f t="shared" si="6"/>
        <v>012760</v>
      </c>
      <c r="B438" s="5" t="s">
        <v>708</v>
      </c>
      <c r="C438" s="5" t="s">
        <v>58</v>
      </c>
      <c r="D438" s="5">
        <v>12760</v>
      </c>
      <c r="E438" s="5" t="s">
        <v>1539</v>
      </c>
      <c r="F438" s="5" t="s">
        <v>1540</v>
      </c>
      <c r="G438" s="5" t="s">
        <v>1060</v>
      </c>
      <c r="H438" s="5">
        <v>20800</v>
      </c>
      <c r="I438" s="5">
        <v>943130013</v>
      </c>
      <c r="J438" s="5">
        <v>943130013</v>
      </c>
      <c r="K438" s="5" t="s">
        <v>1541</v>
      </c>
      <c r="M438" s="6">
        <v>567869697331665</v>
      </c>
      <c r="N438" s="6">
        <v>4792288823469310</v>
      </c>
    </row>
    <row r="439" spans="1:14" x14ac:dyDescent="0.3">
      <c r="A439" s="4" t="str">
        <f t="shared" si="6"/>
        <v>012763</v>
      </c>
      <c r="B439" s="5" t="s">
        <v>708</v>
      </c>
      <c r="C439" s="5" t="s">
        <v>58</v>
      </c>
      <c r="D439" s="5">
        <v>12763</v>
      </c>
      <c r="E439" s="5" t="s">
        <v>1542</v>
      </c>
      <c r="F439" s="5" t="s">
        <v>1543</v>
      </c>
      <c r="G439" s="5" t="s">
        <v>1097</v>
      </c>
      <c r="H439" s="5">
        <v>20870</v>
      </c>
      <c r="I439" s="5">
        <v>943744132</v>
      </c>
      <c r="J439" s="5">
        <v>943744153</v>
      </c>
      <c r="K439" s="5" t="s">
        <v>1544</v>
      </c>
      <c r="M439" s="6">
        <v>547918308094115</v>
      </c>
      <c r="N439" s="6">
        <v>4784409737234530</v>
      </c>
    </row>
    <row r="440" spans="1:14" x14ac:dyDescent="0.3">
      <c r="A440" s="4" t="str">
        <f t="shared" si="6"/>
        <v>012764</v>
      </c>
      <c r="B440" s="5" t="s">
        <v>708</v>
      </c>
      <c r="C440" s="5" t="s">
        <v>375</v>
      </c>
      <c r="D440" s="5">
        <v>12764</v>
      </c>
      <c r="E440" s="5" t="s">
        <v>1545</v>
      </c>
      <c r="F440" s="5" t="s">
        <v>1546</v>
      </c>
      <c r="G440" s="5" t="s">
        <v>1513</v>
      </c>
      <c r="H440" s="5">
        <v>20160</v>
      </c>
      <c r="I440" s="5">
        <v>943376181</v>
      </c>
      <c r="J440" s="5">
        <v>943376192</v>
      </c>
      <c r="K440" s="5" t="s">
        <v>1547</v>
      </c>
      <c r="M440" s="6">
        <v>579302329564498</v>
      </c>
      <c r="N440" s="6">
        <v>4791313272039980</v>
      </c>
    </row>
    <row r="441" spans="1:14" x14ac:dyDescent="0.3">
      <c r="A441" s="4" t="str">
        <f t="shared" si="6"/>
        <v>012765</v>
      </c>
      <c r="B441" s="5" t="s">
        <v>708</v>
      </c>
      <c r="C441" s="5" t="s">
        <v>225</v>
      </c>
      <c r="D441" s="5">
        <v>12765</v>
      </c>
      <c r="E441" s="5" t="s">
        <v>1548</v>
      </c>
      <c r="F441" s="5" t="s">
        <v>1549</v>
      </c>
      <c r="G441" s="5" t="s">
        <v>739</v>
      </c>
      <c r="H441" s="5">
        <v>20550</v>
      </c>
      <c r="I441" s="5">
        <v>943081001</v>
      </c>
      <c r="J441" s="5">
        <v>943793650</v>
      </c>
      <c r="K441" s="5" t="s">
        <v>1550</v>
      </c>
      <c r="M441" s="6">
        <v>540455629351771</v>
      </c>
      <c r="N441" s="6">
        <v>4764976722768420</v>
      </c>
    </row>
    <row r="442" spans="1:14" x14ac:dyDescent="0.3">
      <c r="A442" s="4" t="str">
        <f t="shared" si="6"/>
        <v>012767</v>
      </c>
      <c r="B442" s="5" t="s">
        <v>708</v>
      </c>
      <c r="C442" s="5" t="s">
        <v>225</v>
      </c>
      <c r="D442" s="5">
        <v>12767</v>
      </c>
      <c r="E442" s="5" t="s">
        <v>1551</v>
      </c>
      <c r="F442" s="5" t="s">
        <v>1552</v>
      </c>
      <c r="G442" s="5" t="s">
        <v>923</v>
      </c>
      <c r="H442" s="5">
        <v>20560</v>
      </c>
      <c r="I442" s="5">
        <v>943783174</v>
      </c>
      <c r="J442" s="5">
        <v>943783174</v>
      </c>
      <c r="K442" s="5" t="s">
        <v>1553</v>
      </c>
      <c r="M442" s="6">
        <v>548137960894474</v>
      </c>
      <c r="N442" s="6">
        <v>4764821934275170</v>
      </c>
    </row>
    <row r="443" spans="1:14" x14ac:dyDescent="0.3">
      <c r="A443" s="4" t="str">
        <f t="shared" si="6"/>
        <v>012769</v>
      </c>
      <c r="B443" s="5" t="s">
        <v>708</v>
      </c>
      <c r="C443" s="5" t="s">
        <v>225</v>
      </c>
      <c r="D443" s="5">
        <v>12769</v>
      </c>
      <c r="E443" s="5" t="s">
        <v>1554</v>
      </c>
      <c r="F443" s="5" t="s">
        <v>1555</v>
      </c>
      <c r="G443" s="5" t="s">
        <v>966</v>
      </c>
      <c r="H443" s="5">
        <v>20008</v>
      </c>
      <c r="I443" s="5">
        <v>943212824</v>
      </c>
      <c r="J443" s="5">
        <v>943212824</v>
      </c>
      <c r="K443" s="5" t="s">
        <v>1556</v>
      </c>
      <c r="L443" s="5" t="s">
        <v>1557</v>
      </c>
      <c r="M443" s="6">
        <v>581068737837909</v>
      </c>
      <c r="N443" s="6">
        <v>4796086390485530</v>
      </c>
    </row>
    <row r="444" spans="1:14" x14ac:dyDescent="0.3">
      <c r="A444" s="4" t="str">
        <f t="shared" si="6"/>
        <v>012772</v>
      </c>
      <c r="B444" s="5" t="s">
        <v>708</v>
      </c>
      <c r="C444" s="5" t="s">
        <v>375</v>
      </c>
      <c r="D444" s="5">
        <v>12772</v>
      </c>
      <c r="E444" s="5" t="s">
        <v>1558</v>
      </c>
      <c r="F444" s="5" t="s">
        <v>1559</v>
      </c>
      <c r="G444" s="5" t="s">
        <v>1097</v>
      </c>
      <c r="H444" s="5">
        <v>20870</v>
      </c>
      <c r="I444" s="5">
        <v>943742145</v>
      </c>
      <c r="J444" s="5">
        <v>943740362</v>
      </c>
      <c r="K444" s="5" t="s">
        <v>1560</v>
      </c>
      <c r="M444" s="6">
        <v>547505636570475</v>
      </c>
      <c r="N444" s="6">
        <v>4784827112279040</v>
      </c>
    </row>
    <row r="445" spans="1:14" x14ac:dyDescent="0.3">
      <c r="A445" s="4" t="str">
        <f t="shared" si="6"/>
        <v>012773</v>
      </c>
      <c r="B445" s="5" t="s">
        <v>708</v>
      </c>
      <c r="C445" s="5" t="s">
        <v>375</v>
      </c>
      <c r="D445" s="5">
        <v>12773</v>
      </c>
      <c r="E445" s="5" t="s">
        <v>1561</v>
      </c>
      <c r="F445" s="5" t="s">
        <v>1562</v>
      </c>
      <c r="G445" s="5" t="s">
        <v>966</v>
      </c>
      <c r="H445" s="5">
        <v>20012</v>
      </c>
      <c r="I445" s="5">
        <v>943297830</v>
      </c>
      <c r="J445" s="5">
        <v>943297831</v>
      </c>
      <c r="K445" s="5" t="s">
        <v>1563</v>
      </c>
      <c r="M445" s="6">
        <v>583076147402561</v>
      </c>
      <c r="N445" s="6">
        <v>4796724330634650</v>
      </c>
    </row>
    <row r="446" spans="1:14" x14ac:dyDescent="0.3">
      <c r="A446" s="4" t="str">
        <f t="shared" si="6"/>
        <v>012775</v>
      </c>
      <c r="B446" s="5" t="s">
        <v>708</v>
      </c>
      <c r="C446" s="5" t="s">
        <v>225</v>
      </c>
      <c r="D446" s="5">
        <v>12775</v>
      </c>
      <c r="E446" s="5" t="s">
        <v>1564</v>
      </c>
      <c r="F446" s="5" t="s">
        <v>1565</v>
      </c>
      <c r="G446" s="5" t="s">
        <v>840</v>
      </c>
      <c r="H446" s="5">
        <v>20280</v>
      </c>
      <c r="I446" s="5">
        <v>943641357</v>
      </c>
      <c r="J446" s="5">
        <v>943641357</v>
      </c>
      <c r="K446" s="5" t="s">
        <v>1566</v>
      </c>
      <c r="M446" s="6">
        <v>597854704121246</v>
      </c>
      <c r="N446" s="6">
        <v>4801834260523200</v>
      </c>
    </row>
    <row r="447" spans="1:14" x14ac:dyDescent="0.3">
      <c r="A447" s="4" t="str">
        <f t="shared" si="6"/>
        <v>012777</v>
      </c>
      <c r="B447" s="5" t="s">
        <v>708</v>
      </c>
      <c r="C447" s="5" t="s">
        <v>58</v>
      </c>
      <c r="D447" s="5">
        <v>12777</v>
      </c>
      <c r="E447" s="5" t="s">
        <v>1567</v>
      </c>
      <c r="F447" s="5" t="s">
        <v>1568</v>
      </c>
      <c r="G447" s="5" t="s">
        <v>1097</v>
      </c>
      <c r="H447" s="5">
        <v>20870</v>
      </c>
      <c r="I447" s="5">
        <v>943899178</v>
      </c>
      <c r="J447" s="5">
        <v>943740879</v>
      </c>
      <c r="K447" s="5" t="s">
        <v>1569</v>
      </c>
      <c r="M447" s="6">
        <v>547857453763211</v>
      </c>
      <c r="N447" s="6">
        <v>4785286208831270</v>
      </c>
    </row>
    <row r="448" spans="1:14" x14ac:dyDescent="0.3">
      <c r="A448" s="4" t="str">
        <f t="shared" si="6"/>
        <v>012779</v>
      </c>
      <c r="B448" s="5" t="s">
        <v>708</v>
      </c>
      <c r="C448" s="5" t="s">
        <v>58</v>
      </c>
      <c r="D448" s="5">
        <v>12779</v>
      </c>
      <c r="E448" s="5" t="s">
        <v>1570</v>
      </c>
      <c r="F448" s="5" t="s">
        <v>1571</v>
      </c>
      <c r="G448" s="5" t="s">
        <v>1078</v>
      </c>
      <c r="H448" s="5">
        <v>20140</v>
      </c>
      <c r="I448" s="5">
        <v>943592756</v>
      </c>
      <c r="J448" s="5">
        <v>943300914</v>
      </c>
      <c r="K448" s="5" t="s">
        <v>1572</v>
      </c>
      <c r="M448" s="6">
        <v>579520242491709</v>
      </c>
      <c r="N448" s="6">
        <v>4785544676220980</v>
      </c>
    </row>
    <row r="449" spans="1:14" x14ac:dyDescent="0.3">
      <c r="A449" s="4" t="str">
        <f t="shared" si="6"/>
        <v>012783</v>
      </c>
      <c r="B449" s="5" t="s">
        <v>708</v>
      </c>
      <c r="C449" s="5" t="s">
        <v>225</v>
      </c>
      <c r="D449" s="5">
        <v>12783</v>
      </c>
      <c r="E449" s="5" t="s">
        <v>1573</v>
      </c>
      <c r="F449" s="5" t="s">
        <v>1574</v>
      </c>
      <c r="G449" s="5" t="s">
        <v>775</v>
      </c>
      <c r="H449" s="5">
        <v>20215</v>
      </c>
      <c r="I449" s="5">
        <v>943801570</v>
      </c>
      <c r="J449" s="5">
        <v>0</v>
      </c>
      <c r="K449" s="5" t="s">
        <v>1575</v>
      </c>
      <c r="M449" s="6">
        <v>557739537434614</v>
      </c>
      <c r="N449" s="6">
        <v>4758305330710980</v>
      </c>
    </row>
    <row r="450" spans="1:14" x14ac:dyDescent="0.3">
      <c r="A450" s="4" t="str">
        <f t="shared" ref="A450:A513" si="7">0&amp;D450</f>
        <v>012905</v>
      </c>
      <c r="B450" s="5" t="s">
        <v>708</v>
      </c>
      <c r="C450" s="5" t="s">
        <v>58</v>
      </c>
      <c r="D450" s="5">
        <v>12905</v>
      </c>
      <c r="E450" s="5" t="s">
        <v>1576</v>
      </c>
      <c r="F450" s="5" t="s">
        <v>1577</v>
      </c>
      <c r="G450" s="5" t="s">
        <v>953</v>
      </c>
      <c r="H450" s="5">
        <v>20100</v>
      </c>
      <c r="I450" s="5">
        <v>943899187</v>
      </c>
      <c r="J450" s="5">
        <v>943521313</v>
      </c>
      <c r="K450" s="5" t="s">
        <v>1578</v>
      </c>
      <c r="M450" s="6">
        <v>589203667282333</v>
      </c>
      <c r="N450" s="6">
        <v>4796272142676200</v>
      </c>
    </row>
    <row r="451" spans="1:14" x14ac:dyDescent="0.3">
      <c r="A451" s="4" t="str">
        <f t="shared" si="7"/>
        <v>012910</v>
      </c>
      <c r="B451" s="5" t="s">
        <v>708</v>
      </c>
      <c r="C451" s="5" t="s">
        <v>375</v>
      </c>
      <c r="D451" s="5">
        <v>12910</v>
      </c>
      <c r="E451" s="5" t="s">
        <v>1579</v>
      </c>
      <c r="F451" s="5" t="s">
        <v>1580</v>
      </c>
      <c r="G451" s="5" t="s">
        <v>1071</v>
      </c>
      <c r="H451" s="5">
        <v>20750</v>
      </c>
      <c r="I451" s="5">
        <v>943861183</v>
      </c>
      <c r="J451" s="5">
        <v>943861742</v>
      </c>
      <c r="K451" s="5" t="s">
        <v>1581</v>
      </c>
      <c r="M451" s="6">
        <v>56007745693034</v>
      </c>
      <c r="N451" s="6">
        <v>4793948135721100</v>
      </c>
    </row>
    <row r="452" spans="1:14" x14ac:dyDescent="0.3">
      <c r="A452" s="4" t="str">
        <f t="shared" si="7"/>
        <v>012912</v>
      </c>
      <c r="B452" s="5" t="s">
        <v>708</v>
      </c>
      <c r="C452" s="5" t="s">
        <v>225</v>
      </c>
      <c r="D452" s="5">
        <v>12912</v>
      </c>
      <c r="E452" s="5" t="s">
        <v>1582</v>
      </c>
      <c r="F452" s="5" t="s">
        <v>1583</v>
      </c>
      <c r="G452" s="5" t="s">
        <v>782</v>
      </c>
      <c r="H452" s="5">
        <v>20740</v>
      </c>
      <c r="I452" s="5">
        <v>943147911</v>
      </c>
      <c r="J452" s="5">
        <v>943147883</v>
      </c>
      <c r="K452" s="5" t="s">
        <v>1584</v>
      </c>
      <c r="M452" s="6">
        <v>560349108024829</v>
      </c>
      <c r="N452" s="6">
        <v>4787698957723210</v>
      </c>
    </row>
    <row r="453" spans="1:14" x14ac:dyDescent="0.3">
      <c r="A453" s="4" t="str">
        <f t="shared" si="7"/>
        <v>012933</v>
      </c>
      <c r="B453" s="5" t="s">
        <v>708</v>
      </c>
      <c r="C453" s="5" t="s">
        <v>375</v>
      </c>
      <c r="D453" s="5">
        <v>12933</v>
      </c>
      <c r="E453" s="5" t="s">
        <v>1585</v>
      </c>
      <c r="F453" s="5" t="s">
        <v>880</v>
      </c>
      <c r="G453" s="5" t="s">
        <v>872</v>
      </c>
      <c r="H453" s="5">
        <v>20302</v>
      </c>
      <c r="I453" s="5">
        <v>943505710</v>
      </c>
      <c r="J453" s="5">
        <v>943505719</v>
      </c>
      <c r="K453" s="5" t="s">
        <v>881</v>
      </c>
      <c r="M453" s="6">
        <v>597841279886732</v>
      </c>
      <c r="N453" s="6">
        <v>4799670760897290</v>
      </c>
    </row>
    <row r="454" spans="1:14" x14ac:dyDescent="0.3">
      <c r="A454" s="4" t="str">
        <f t="shared" si="7"/>
        <v>012934</v>
      </c>
      <c r="B454" s="5" t="s">
        <v>708</v>
      </c>
      <c r="C454" s="5" t="s">
        <v>375</v>
      </c>
      <c r="D454" s="5">
        <v>12934</v>
      </c>
      <c r="E454" s="5" t="s">
        <v>1586</v>
      </c>
      <c r="F454" s="5" t="s">
        <v>1587</v>
      </c>
      <c r="G454" s="5" t="s">
        <v>942</v>
      </c>
      <c r="H454" s="5">
        <v>20110</v>
      </c>
      <c r="I454" s="5">
        <v>943396055</v>
      </c>
      <c r="J454" s="5">
        <v>943390719</v>
      </c>
      <c r="K454" s="5" t="s">
        <v>1588</v>
      </c>
      <c r="M454" s="6">
        <v>586506163008544</v>
      </c>
      <c r="N454" s="6">
        <v>4797357661721940</v>
      </c>
    </row>
    <row r="455" spans="1:14" x14ac:dyDescent="0.3">
      <c r="A455" s="4" t="str">
        <f t="shared" si="7"/>
        <v>012935</v>
      </c>
      <c r="B455" s="5" t="s">
        <v>708</v>
      </c>
      <c r="C455" s="5" t="s">
        <v>225</v>
      </c>
      <c r="D455" s="5">
        <v>12935</v>
      </c>
      <c r="E455" s="5" t="s">
        <v>1589</v>
      </c>
      <c r="F455" s="5" t="s">
        <v>1590</v>
      </c>
      <c r="G455" s="5" t="s">
        <v>966</v>
      </c>
      <c r="H455" s="5">
        <v>20009</v>
      </c>
      <c r="I455" s="5">
        <v>943215997</v>
      </c>
      <c r="J455" s="5">
        <v>943310443</v>
      </c>
      <c r="K455" s="5" t="s">
        <v>1591</v>
      </c>
      <c r="M455" s="6">
        <v>582311353589947</v>
      </c>
      <c r="N455" s="6">
        <v>4794507811800650</v>
      </c>
    </row>
    <row r="456" spans="1:14" x14ac:dyDescent="0.3">
      <c r="A456" s="4" t="str">
        <f t="shared" si="7"/>
        <v>012936</v>
      </c>
      <c r="B456" s="5" t="s">
        <v>708</v>
      </c>
      <c r="C456" s="5" t="s">
        <v>225</v>
      </c>
      <c r="D456" s="5">
        <v>12936</v>
      </c>
      <c r="E456" s="5" t="s">
        <v>1592</v>
      </c>
      <c r="F456" s="5" t="s">
        <v>1593</v>
      </c>
      <c r="G456" s="5" t="s">
        <v>966</v>
      </c>
      <c r="H456" s="5">
        <v>20015</v>
      </c>
      <c r="I456" s="5">
        <v>943272304</v>
      </c>
      <c r="J456" s="5">
        <v>943278333</v>
      </c>
      <c r="K456" s="5" t="s">
        <v>1594</v>
      </c>
      <c r="M456" s="6">
        <v>584984969652809</v>
      </c>
      <c r="N456" s="6">
        <v>479701158216544</v>
      </c>
    </row>
    <row r="457" spans="1:14" x14ac:dyDescent="0.3">
      <c r="A457" s="4" t="str">
        <f t="shared" si="7"/>
        <v>012937</v>
      </c>
      <c r="B457" s="5" t="s">
        <v>708</v>
      </c>
      <c r="C457" s="5" t="s">
        <v>225</v>
      </c>
      <c r="D457" s="5">
        <v>12937</v>
      </c>
      <c r="E457" s="5" t="s">
        <v>1595</v>
      </c>
      <c r="F457" s="5" t="s">
        <v>1596</v>
      </c>
      <c r="G457" s="5" t="s">
        <v>938</v>
      </c>
      <c r="H457" s="5">
        <v>20180</v>
      </c>
      <c r="I457" s="5">
        <v>943493885</v>
      </c>
      <c r="J457" s="5">
        <v>943494411</v>
      </c>
      <c r="K457" s="5" t="s">
        <v>1597</v>
      </c>
      <c r="M457" s="6">
        <v>592535681028858</v>
      </c>
      <c r="N457" s="6">
        <v>4794585336020820</v>
      </c>
    </row>
    <row r="458" spans="1:14" x14ac:dyDescent="0.3">
      <c r="A458" s="4" t="str">
        <f t="shared" si="7"/>
        <v>012940</v>
      </c>
      <c r="B458" s="5" t="s">
        <v>708</v>
      </c>
      <c r="C458" s="5" t="s">
        <v>225</v>
      </c>
      <c r="D458" s="5">
        <v>12940</v>
      </c>
      <c r="E458" s="5" t="s">
        <v>1598</v>
      </c>
      <c r="F458" s="5" t="s">
        <v>1599</v>
      </c>
      <c r="G458" s="5" t="s">
        <v>966</v>
      </c>
      <c r="H458" s="5">
        <v>20016</v>
      </c>
      <c r="I458" s="5">
        <v>943272628</v>
      </c>
      <c r="J458" s="5">
        <v>943344332</v>
      </c>
      <c r="K458" s="5" t="s">
        <v>1600</v>
      </c>
      <c r="M458" s="6">
        <v>585743727507399</v>
      </c>
      <c r="N458" s="6">
        <v>4796876909577650</v>
      </c>
    </row>
    <row r="459" spans="1:14" x14ac:dyDescent="0.3">
      <c r="A459" s="4" t="str">
        <f t="shared" si="7"/>
        <v>012945</v>
      </c>
      <c r="B459" s="5" t="s">
        <v>708</v>
      </c>
      <c r="C459" s="5" t="s">
        <v>58</v>
      </c>
      <c r="D459" s="5">
        <v>12945</v>
      </c>
      <c r="E459" s="5" t="s">
        <v>1601</v>
      </c>
      <c r="F459" s="5" t="s">
        <v>1602</v>
      </c>
      <c r="G459" s="5" t="s">
        <v>739</v>
      </c>
      <c r="H459" s="5">
        <v>20550</v>
      </c>
      <c r="I459" s="5">
        <v>943899513</v>
      </c>
      <c r="J459" s="5">
        <v>943899515</v>
      </c>
      <c r="K459" s="5" t="s">
        <v>1603</v>
      </c>
      <c r="M459" s="6">
        <v>540449708835567</v>
      </c>
      <c r="N459" s="6">
        <v>4764926652959980</v>
      </c>
    </row>
    <row r="460" spans="1:14" x14ac:dyDescent="0.3">
      <c r="A460" s="4" t="str">
        <f t="shared" si="7"/>
        <v>012946</v>
      </c>
      <c r="B460" s="5" t="s">
        <v>708</v>
      </c>
      <c r="C460" s="5" t="s">
        <v>58</v>
      </c>
      <c r="D460" s="5">
        <v>12946</v>
      </c>
      <c r="E460" s="5" t="s">
        <v>1604</v>
      </c>
      <c r="F460" s="5" t="s">
        <v>1605</v>
      </c>
      <c r="G460" s="5" t="s">
        <v>1533</v>
      </c>
      <c r="H460" s="5">
        <v>20590</v>
      </c>
      <c r="I460" s="5">
        <v>943899261</v>
      </c>
      <c r="J460" s="5">
        <v>943899264</v>
      </c>
      <c r="K460" s="5" t="s">
        <v>1606</v>
      </c>
      <c r="M460" s="6">
        <v>547777213452366</v>
      </c>
      <c r="N460" s="6">
        <v>4780244375081950</v>
      </c>
    </row>
    <row r="461" spans="1:14" x14ac:dyDescent="0.3">
      <c r="A461" s="4" t="str">
        <f t="shared" si="7"/>
        <v>012947</v>
      </c>
      <c r="B461" s="5" t="s">
        <v>708</v>
      </c>
      <c r="C461" s="5" t="s">
        <v>58</v>
      </c>
      <c r="D461" s="5">
        <v>12947</v>
      </c>
      <c r="E461" s="5" t="s">
        <v>1607</v>
      </c>
      <c r="F461" s="5" t="s">
        <v>1608</v>
      </c>
      <c r="G461" s="5" t="s">
        <v>803</v>
      </c>
      <c r="H461" s="5">
        <v>20820</v>
      </c>
      <c r="I461" s="5">
        <v>943899265</v>
      </c>
      <c r="J461" s="5">
        <v>943899266</v>
      </c>
      <c r="K461" s="5" t="s">
        <v>1609</v>
      </c>
      <c r="M461" s="6">
        <v>552520726087956</v>
      </c>
      <c r="N461" s="6">
        <v>4793444408253370</v>
      </c>
    </row>
    <row r="462" spans="1:14" x14ac:dyDescent="0.3">
      <c r="A462" s="4" t="str">
        <f t="shared" si="7"/>
        <v>012951</v>
      </c>
      <c r="B462" s="5" t="s">
        <v>708</v>
      </c>
      <c r="C462" s="5" t="s">
        <v>58</v>
      </c>
      <c r="D462" s="5">
        <v>12951</v>
      </c>
      <c r="E462" s="5" t="s">
        <v>1610</v>
      </c>
      <c r="F462" s="5" t="s">
        <v>722</v>
      </c>
      <c r="G462" s="5" t="s">
        <v>723</v>
      </c>
      <c r="H462" s="5">
        <v>20260</v>
      </c>
      <c r="I462" s="5">
        <v>943899135</v>
      </c>
      <c r="K462" s="5" t="s">
        <v>1611</v>
      </c>
      <c r="M462" s="6">
        <v>573522817297396</v>
      </c>
      <c r="N462" s="6">
        <v>4772231336112850</v>
      </c>
    </row>
    <row r="463" spans="1:14" x14ac:dyDescent="0.3">
      <c r="A463" s="4" t="str">
        <f t="shared" si="7"/>
        <v>012952</v>
      </c>
      <c r="B463" s="5" t="s">
        <v>708</v>
      </c>
      <c r="C463" s="5" t="s">
        <v>58</v>
      </c>
      <c r="D463" s="5">
        <v>12952</v>
      </c>
      <c r="E463" s="5" t="s">
        <v>1612</v>
      </c>
      <c r="F463" s="5" t="s">
        <v>1029</v>
      </c>
      <c r="G463" s="5" t="s">
        <v>1030</v>
      </c>
      <c r="H463" s="5">
        <v>20150</v>
      </c>
      <c r="I463" s="5">
        <v>943693733</v>
      </c>
      <c r="J463" s="5">
        <v>943693733</v>
      </c>
      <c r="K463" s="5" t="s">
        <v>1613</v>
      </c>
      <c r="M463" s="6">
        <v>577361348521495</v>
      </c>
      <c r="N463" s="6">
        <v>4782459254249700</v>
      </c>
    </row>
    <row r="464" spans="1:14" x14ac:dyDescent="0.3">
      <c r="A464" s="4" t="str">
        <f t="shared" si="7"/>
        <v>012957</v>
      </c>
      <c r="B464" s="5" t="s">
        <v>708</v>
      </c>
      <c r="C464" s="5" t="s">
        <v>58</v>
      </c>
      <c r="D464" s="5">
        <v>12957</v>
      </c>
      <c r="E464" s="5" t="s">
        <v>1614</v>
      </c>
      <c r="F464" s="5" t="s">
        <v>1615</v>
      </c>
      <c r="G464" s="5" t="s">
        <v>1419</v>
      </c>
      <c r="H464" s="5">
        <v>20130</v>
      </c>
      <c r="I464" s="5">
        <v>943899425</v>
      </c>
      <c r="J464" s="5">
        <v>943899427</v>
      </c>
      <c r="K464" s="5" t="s">
        <v>1616</v>
      </c>
      <c r="M464" s="6">
        <v>58195872830447</v>
      </c>
      <c r="N464" s="6">
        <v>4788727678330100</v>
      </c>
    </row>
    <row r="465" spans="1:14" x14ac:dyDescent="0.3">
      <c r="A465" s="4" t="str">
        <f t="shared" si="7"/>
        <v>012958</v>
      </c>
      <c r="B465" s="5" t="s">
        <v>708</v>
      </c>
      <c r="C465" s="5" t="s">
        <v>58</v>
      </c>
      <c r="D465" s="5">
        <v>12958</v>
      </c>
      <c r="E465" s="5" t="s">
        <v>1617</v>
      </c>
      <c r="F465" s="5" t="s">
        <v>1618</v>
      </c>
      <c r="G465" s="5" t="s">
        <v>966</v>
      </c>
      <c r="H465" s="5">
        <v>20015</v>
      </c>
      <c r="I465" s="5">
        <v>943899516</v>
      </c>
      <c r="J465" s="5">
        <v>943899517</v>
      </c>
      <c r="K465" s="5" t="s">
        <v>1619</v>
      </c>
      <c r="L465" s="5" t="s">
        <v>1620</v>
      </c>
      <c r="M465" s="6">
        <v>584220942703714</v>
      </c>
      <c r="N465" s="6">
        <v>4796222472786370</v>
      </c>
    </row>
    <row r="466" spans="1:14" x14ac:dyDescent="0.3">
      <c r="A466" s="4" t="str">
        <f t="shared" si="7"/>
        <v>012960</v>
      </c>
      <c r="B466" s="5" t="s">
        <v>708</v>
      </c>
      <c r="C466" s="5" t="s">
        <v>58</v>
      </c>
      <c r="D466" s="5">
        <v>12960</v>
      </c>
      <c r="E466" s="5" t="s">
        <v>1621</v>
      </c>
      <c r="F466" s="5" t="s">
        <v>1622</v>
      </c>
      <c r="G466" s="5" t="s">
        <v>966</v>
      </c>
      <c r="H466" s="5">
        <v>20014</v>
      </c>
      <c r="I466" s="5">
        <v>943899280</v>
      </c>
      <c r="K466" s="5" t="s">
        <v>1623</v>
      </c>
      <c r="M466" s="6">
        <v>58477587153315</v>
      </c>
      <c r="N466" s="6">
        <v>4794185707364080</v>
      </c>
    </row>
    <row r="467" spans="1:14" x14ac:dyDescent="0.3">
      <c r="A467" s="4" t="str">
        <f t="shared" si="7"/>
        <v>012962</v>
      </c>
      <c r="B467" s="5" t="s">
        <v>708</v>
      </c>
      <c r="C467" s="5" t="s">
        <v>58</v>
      </c>
      <c r="D467" s="5">
        <v>12962</v>
      </c>
      <c r="E467" s="5" t="s">
        <v>1624</v>
      </c>
      <c r="F467" s="5" t="s">
        <v>1625</v>
      </c>
      <c r="G467" s="5" t="s">
        <v>903</v>
      </c>
      <c r="H467" s="5">
        <v>20100</v>
      </c>
      <c r="I467" s="5">
        <v>943899281</v>
      </c>
      <c r="J467" s="5">
        <v>943899282</v>
      </c>
      <c r="K467" s="5" t="s">
        <v>1626</v>
      </c>
      <c r="M467" s="6">
        <v>589402796176238</v>
      </c>
      <c r="N467" s="6">
        <v>4796675360602360</v>
      </c>
    </row>
    <row r="468" spans="1:14" x14ac:dyDescent="0.3">
      <c r="A468" s="4" t="str">
        <f t="shared" si="7"/>
        <v>012963</v>
      </c>
      <c r="B468" s="5" t="s">
        <v>708</v>
      </c>
      <c r="C468" s="5" t="s">
        <v>58</v>
      </c>
      <c r="D468" s="5">
        <v>12963</v>
      </c>
      <c r="E468" s="5" t="s">
        <v>1627</v>
      </c>
      <c r="F468" s="5" t="s">
        <v>937</v>
      </c>
      <c r="G468" s="5" t="s">
        <v>938</v>
      </c>
      <c r="H468" s="5">
        <v>20180</v>
      </c>
      <c r="I468" s="5">
        <v>943899283</v>
      </c>
      <c r="K468" s="5" t="s">
        <v>1628</v>
      </c>
      <c r="M468" s="6">
        <v>592391568408096</v>
      </c>
      <c r="N468" s="6">
        <v>4794560331110500</v>
      </c>
    </row>
    <row r="469" spans="1:14" x14ac:dyDescent="0.3">
      <c r="A469" s="4" t="str">
        <f t="shared" si="7"/>
        <v>012964</v>
      </c>
      <c r="B469" s="5" t="s">
        <v>708</v>
      </c>
      <c r="C469" s="5" t="s">
        <v>58</v>
      </c>
      <c r="D469" s="5">
        <v>12964</v>
      </c>
      <c r="E469" s="5" t="s">
        <v>1629</v>
      </c>
      <c r="F469" s="5" t="s">
        <v>1630</v>
      </c>
      <c r="G469" s="5" t="s">
        <v>953</v>
      </c>
      <c r="H469" s="5">
        <v>20100</v>
      </c>
      <c r="I469" s="5">
        <v>943899413</v>
      </c>
      <c r="K469" s="5" t="s">
        <v>1631</v>
      </c>
      <c r="M469" s="6">
        <v>588171922506478</v>
      </c>
      <c r="N469" s="6">
        <v>4796396697323470</v>
      </c>
    </row>
    <row r="470" spans="1:14" x14ac:dyDescent="0.3">
      <c r="A470" s="4" t="str">
        <f t="shared" si="7"/>
        <v>012965</v>
      </c>
      <c r="B470" s="5" t="s">
        <v>708</v>
      </c>
      <c r="C470" s="5" t="s">
        <v>58</v>
      </c>
      <c r="D470" s="5">
        <v>12965</v>
      </c>
      <c r="E470" s="5" t="s">
        <v>1632</v>
      </c>
      <c r="F470" s="5" t="s">
        <v>1633</v>
      </c>
      <c r="G470" s="5" t="s">
        <v>953</v>
      </c>
      <c r="H470" s="5">
        <v>20100</v>
      </c>
      <c r="I470" s="5">
        <v>943899441</v>
      </c>
      <c r="J470" s="5">
        <v>943899442</v>
      </c>
      <c r="K470" s="5" t="s">
        <v>1634</v>
      </c>
      <c r="M470" s="6">
        <v>588244139610823</v>
      </c>
      <c r="N470" s="6">
        <v>4796323132297410</v>
      </c>
    </row>
    <row r="471" spans="1:14" x14ac:dyDescent="0.3">
      <c r="A471" s="4" t="str">
        <f t="shared" si="7"/>
        <v>012966</v>
      </c>
      <c r="B471" s="5" t="s">
        <v>708</v>
      </c>
      <c r="C471" s="5" t="s">
        <v>58</v>
      </c>
      <c r="D471" s="5">
        <v>12966</v>
      </c>
      <c r="E471" s="5" t="s">
        <v>1635</v>
      </c>
      <c r="F471" s="5" t="s">
        <v>1636</v>
      </c>
      <c r="G471" s="5" t="s">
        <v>872</v>
      </c>
      <c r="H471" s="5">
        <v>20305</v>
      </c>
      <c r="I471" s="5">
        <v>943899284</v>
      </c>
      <c r="K471" s="5" t="s">
        <v>1637</v>
      </c>
      <c r="L471" s="5" t="s">
        <v>1638</v>
      </c>
      <c r="M471" s="6">
        <v>599871109902025</v>
      </c>
      <c r="N471" s="6">
        <v>4799265883308960</v>
      </c>
    </row>
    <row r="472" spans="1:14" x14ac:dyDescent="0.3">
      <c r="A472" s="4" t="str">
        <f t="shared" si="7"/>
        <v>012967</v>
      </c>
      <c r="B472" s="5" t="s">
        <v>708</v>
      </c>
      <c r="C472" s="5" t="s">
        <v>58</v>
      </c>
      <c r="D472" s="5">
        <v>12967</v>
      </c>
      <c r="E472" s="5" t="s">
        <v>1639</v>
      </c>
      <c r="F472" s="5" t="s">
        <v>1640</v>
      </c>
      <c r="G472" s="5" t="s">
        <v>872</v>
      </c>
      <c r="H472" s="5">
        <v>20301</v>
      </c>
      <c r="I472" s="5">
        <v>943899285</v>
      </c>
      <c r="J472" s="5">
        <v>943899286</v>
      </c>
      <c r="K472" s="5" t="s">
        <v>1641</v>
      </c>
      <c r="M472" s="6">
        <v>59649224326821</v>
      </c>
      <c r="N472" s="6">
        <v>4799517302133380</v>
      </c>
    </row>
    <row r="473" spans="1:14" x14ac:dyDescent="0.3">
      <c r="A473" s="4" t="str">
        <f t="shared" si="7"/>
        <v>012968</v>
      </c>
      <c r="B473" s="5" t="s">
        <v>708</v>
      </c>
      <c r="C473" s="5" t="s">
        <v>58</v>
      </c>
      <c r="D473" s="5">
        <v>12968</v>
      </c>
      <c r="E473" s="5" t="s">
        <v>1642</v>
      </c>
      <c r="F473" s="5" t="s">
        <v>1113</v>
      </c>
      <c r="G473" s="5" t="s">
        <v>872</v>
      </c>
      <c r="H473" s="5">
        <v>20305</v>
      </c>
      <c r="I473" s="5">
        <v>943899405</v>
      </c>
      <c r="K473" s="5" t="s">
        <v>1643</v>
      </c>
      <c r="L473" s="5" t="s">
        <v>1644</v>
      </c>
      <c r="M473" s="6">
        <v>595728529661198</v>
      </c>
      <c r="N473" s="6">
        <v>4799355155137930</v>
      </c>
    </row>
    <row r="474" spans="1:14" x14ac:dyDescent="0.3">
      <c r="A474" s="4" t="str">
        <f t="shared" si="7"/>
        <v>012969</v>
      </c>
      <c r="B474" s="5" t="s">
        <v>708</v>
      </c>
      <c r="C474" s="5" t="s">
        <v>58</v>
      </c>
      <c r="D474" s="5">
        <v>12969</v>
      </c>
      <c r="E474" s="5" t="s">
        <v>1645</v>
      </c>
      <c r="F474" s="5" t="s">
        <v>1646</v>
      </c>
      <c r="G474" s="5" t="s">
        <v>872</v>
      </c>
      <c r="H474" s="5">
        <v>20303</v>
      </c>
      <c r="I474" s="5">
        <v>943899287</v>
      </c>
      <c r="K474" s="5" t="s">
        <v>1647</v>
      </c>
      <c r="M474" s="6">
        <v>598089916829791</v>
      </c>
      <c r="N474" s="6">
        <v>479841661617483</v>
      </c>
    </row>
    <row r="475" spans="1:14" x14ac:dyDescent="0.3">
      <c r="A475" s="4" t="str">
        <f t="shared" si="7"/>
        <v>012970</v>
      </c>
      <c r="B475" s="5" t="s">
        <v>708</v>
      </c>
      <c r="C475" s="5" t="s">
        <v>58</v>
      </c>
      <c r="D475" s="5">
        <v>12970</v>
      </c>
      <c r="E475" s="5" t="s">
        <v>1648</v>
      </c>
      <c r="F475" s="5" t="s">
        <v>1649</v>
      </c>
      <c r="G475" s="5" t="s">
        <v>1533</v>
      </c>
      <c r="H475" s="5">
        <v>20590</v>
      </c>
      <c r="I475" s="5">
        <v>943752528</v>
      </c>
      <c r="J475" s="5">
        <v>943751937</v>
      </c>
      <c r="K475" s="5" t="s">
        <v>1650</v>
      </c>
      <c r="M475" s="6">
        <v>547816067870689</v>
      </c>
      <c r="N475" s="6">
        <v>4780394594505220</v>
      </c>
    </row>
    <row r="476" spans="1:14" x14ac:dyDescent="0.3">
      <c r="A476" s="4" t="str">
        <f t="shared" si="7"/>
        <v>012971</v>
      </c>
      <c r="B476" s="5" t="s">
        <v>708</v>
      </c>
      <c r="C476" s="5" t="s">
        <v>58</v>
      </c>
      <c r="D476" s="5">
        <v>12971</v>
      </c>
      <c r="E476" s="5" t="s">
        <v>1651</v>
      </c>
      <c r="F476" s="5" t="s">
        <v>1652</v>
      </c>
      <c r="G476" s="5" t="s">
        <v>803</v>
      </c>
      <c r="H476" s="5">
        <v>20820</v>
      </c>
      <c r="I476" s="5">
        <v>943899154</v>
      </c>
      <c r="J476" s="5">
        <v>943191656</v>
      </c>
      <c r="K476" s="5" t="s">
        <v>1653</v>
      </c>
      <c r="M476" s="6">
        <v>552485433874369</v>
      </c>
      <c r="N476" s="6">
        <v>4793467073639890</v>
      </c>
    </row>
    <row r="477" spans="1:14" x14ac:dyDescent="0.3">
      <c r="A477" s="4" t="str">
        <f t="shared" si="7"/>
        <v>012972</v>
      </c>
      <c r="B477" s="5" t="s">
        <v>708</v>
      </c>
      <c r="C477" s="5" t="s">
        <v>58</v>
      </c>
      <c r="D477" s="5">
        <v>12972</v>
      </c>
      <c r="E477" s="5" t="s">
        <v>1654</v>
      </c>
      <c r="F477" s="5" t="s">
        <v>1655</v>
      </c>
      <c r="G477" s="5" t="s">
        <v>1071</v>
      </c>
      <c r="H477" s="5">
        <v>20750</v>
      </c>
      <c r="I477" s="5">
        <v>943899626</v>
      </c>
      <c r="J477" s="5">
        <v>943862501</v>
      </c>
      <c r="K477" s="5" t="s">
        <v>1656</v>
      </c>
      <c r="M477" s="6">
        <v>5603976513102</v>
      </c>
      <c r="N477" s="6">
        <v>4793575561557490</v>
      </c>
    </row>
    <row r="478" spans="1:14" x14ac:dyDescent="0.3">
      <c r="A478" s="4" t="str">
        <f t="shared" si="7"/>
        <v>012973</v>
      </c>
      <c r="B478" s="5" t="s">
        <v>708</v>
      </c>
      <c r="C478" s="5" t="s">
        <v>58</v>
      </c>
      <c r="D478" s="5">
        <v>12973</v>
      </c>
      <c r="E478" s="5" t="s">
        <v>1657</v>
      </c>
      <c r="F478" s="5" t="s">
        <v>1658</v>
      </c>
      <c r="G478" s="5" t="s">
        <v>1513</v>
      </c>
      <c r="H478" s="5">
        <v>20160</v>
      </c>
      <c r="I478" s="5">
        <v>943370662</v>
      </c>
      <c r="J478" s="5">
        <v>943365593</v>
      </c>
      <c r="K478" s="5" t="s">
        <v>1659</v>
      </c>
      <c r="M478" s="6">
        <v>579480142950898</v>
      </c>
      <c r="N478" s="6">
        <v>4791543085262160</v>
      </c>
    </row>
    <row r="479" spans="1:14" x14ac:dyDescent="0.3">
      <c r="A479" s="4" t="str">
        <f t="shared" si="7"/>
        <v>012974</v>
      </c>
      <c r="B479" s="5" t="s">
        <v>708</v>
      </c>
      <c r="C479" s="5" t="s">
        <v>58</v>
      </c>
      <c r="D479" s="5">
        <v>12974</v>
      </c>
      <c r="E479" s="5" t="s">
        <v>1660</v>
      </c>
      <c r="F479" s="5" t="s">
        <v>1661</v>
      </c>
      <c r="G479" s="5" t="s">
        <v>1513</v>
      </c>
      <c r="H479" s="5">
        <v>20160</v>
      </c>
      <c r="I479" s="5">
        <v>943361226</v>
      </c>
      <c r="J479" s="5">
        <v>943371308</v>
      </c>
      <c r="K479" s="5" t="s">
        <v>1662</v>
      </c>
      <c r="M479" s="6">
        <v>579684887264769</v>
      </c>
      <c r="N479" s="6">
        <v>4791046946249830</v>
      </c>
    </row>
    <row r="480" spans="1:14" x14ac:dyDescent="0.3">
      <c r="A480" s="4" t="str">
        <f t="shared" si="7"/>
        <v>012975</v>
      </c>
      <c r="B480" s="5" t="s">
        <v>708</v>
      </c>
      <c r="C480" s="5" t="s">
        <v>58</v>
      </c>
      <c r="D480" s="5">
        <v>12975</v>
      </c>
      <c r="E480" s="5" t="s">
        <v>1663</v>
      </c>
      <c r="F480" s="5" t="s">
        <v>1664</v>
      </c>
      <c r="G480" s="5" t="s">
        <v>1419</v>
      </c>
      <c r="H480" s="5">
        <v>20130</v>
      </c>
      <c r="I480" s="5">
        <v>943009275</v>
      </c>
      <c r="J480" s="5">
        <v>943009276</v>
      </c>
      <c r="K480" s="5" t="s">
        <v>1665</v>
      </c>
      <c r="M480" s="6">
        <v>581802840618053</v>
      </c>
      <c r="N480" s="6">
        <v>4789004801922400</v>
      </c>
    </row>
    <row r="481" spans="1:14" x14ac:dyDescent="0.3">
      <c r="A481" s="4" t="str">
        <f t="shared" si="7"/>
        <v>012976</v>
      </c>
      <c r="B481" s="5" t="s">
        <v>708</v>
      </c>
      <c r="C481" s="5" t="s">
        <v>58</v>
      </c>
      <c r="D481" s="5">
        <v>12976</v>
      </c>
      <c r="E481" s="5" t="s">
        <v>1666</v>
      </c>
      <c r="F481" s="5" t="s">
        <v>1667</v>
      </c>
      <c r="G481" s="5" t="s">
        <v>840</v>
      </c>
      <c r="H481" s="5">
        <v>20280</v>
      </c>
      <c r="I481" s="5">
        <v>943899156</v>
      </c>
      <c r="K481" s="5" t="s">
        <v>1668</v>
      </c>
      <c r="M481" s="6">
        <v>597212567242536</v>
      </c>
      <c r="N481" s="6">
        <v>4802819979882880</v>
      </c>
    </row>
    <row r="482" spans="1:14" x14ac:dyDescent="0.3">
      <c r="A482" s="4" t="str">
        <f t="shared" si="7"/>
        <v>012977</v>
      </c>
      <c r="B482" s="5" t="s">
        <v>708</v>
      </c>
      <c r="C482" s="5" t="s">
        <v>58</v>
      </c>
      <c r="D482" s="5">
        <v>12977</v>
      </c>
      <c r="E482" s="5" t="s">
        <v>1669</v>
      </c>
      <c r="F482" s="5" t="s">
        <v>1670</v>
      </c>
      <c r="G482" s="5" t="s">
        <v>872</v>
      </c>
      <c r="H482" s="5">
        <v>20301</v>
      </c>
      <c r="I482" s="5">
        <v>943899159</v>
      </c>
      <c r="K482" s="5" t="s">
        <v>1671</v>
      </c>
      <c r="M482" s="6">
        <v>597047889486099</v>
      </c>
      <c r="N482" s="6">
        <v>4799475700601250</v>
      </c>
    </row>
    <row r="483" spans="1:14" x14ac:dyDescent="0.3">
      <c r="A483" s="4" t="str">
        <f t="shared" si="7"/>
        <v>012978</v>
      </c>
      <c r="B483" s="5" t="s">
        <v>708</v>
      </c>
      <c r="C483" s="5" t="s">
        <v>225</v>
      </c>
      <c r="D483" s="5">
        <v>12978</v>
      </c>
      <c r="E483" s="5" t="s">
        <v>1672</v>
      </c>
      <c r="F483" s="5" t="s">
        <v>1673</v>
      </c>
      <c r="G483" s="5" t="s">
        <v>1090</v>
      </c>
      <c r="H483" s="5">
        <v>20730</v>
      </c>
      <c r="I483" s="5">
        <v>943151246</v>
      </c>
      <c r="J483" s="5">
        <v>943151776</v>
      </c>
      <c r="K483" s="5" t="s">
        <v>1674</v>
      </c>
      <c r="M483" s="6">
        <v>558753677332897</v>
      </c>
      <c r="N483" s="6">
        <v>4780972576858580</v>
      </c>
    </row>
    <row r="484" spans="1:14" x14ac:dyDescent="0.3">
      <c r="A484" s="4" t="str">
        <f t="shared" si="7"/>
        <v>012979</v>
      </c>
      <c r="B484" s="5" t="s">
        <v>708</v>
      </c>
      <c r="C484" s="5" t="s">
        <v>58</v>
      </c>
      <c r="D484" s="5">
        <v>12979</v>
      </c>
      <c r="E484" s="5" t="s">
        <v>1675</v>
      </c>
      <c r="F484" s="5" t="s">
        <v>1676</v>
      </c>
      <c r="G484" s="5" t="s">
        <v>903</v>
      </c>
      <c r="H484" s="5">
        <v>20100</v>
      </c>
      <c r="I484" s="5">
        <v>943514804</v>
      </c>
      <c r="J484" s="5">
        <v>943519896</v>
      </c>
      <c r="K484" s="5" t="s">
        <v>1677</v>
      </c>
      <c r="M484" s="6">
        <v>58933571623289</v>
      </c>
      <c r="N484" s="6">
        <v>4796959102847450</v>
      </c>
    </row>
    <row r="485" spans="1:14" x14ac:dyDescent="0.3">
      <c r="A485" s="4" t="str">
        <f t="shared" si="7"/>
        <v>012980</v>
      </c>
      <c r="B485" s="5" t="s">
        <v>708</v>
      </c>
      <c r="C485" s="5" t="s">
        <v>58</v>
      </c>
      <c r="D485" s="5">
        <v>12980</v>
      </c>
      <c r="E485" s="5" t="s">
        <v>1678</v>
      </c>
      <c r="F485" s="5" t="s">
        <v>1679</v>
      </c>
      <c r="G485" s="5" t="s">
        <v>1009</v>
      </c>
      <c r="H485" s="5">
        <v>20400</v>
      </c>
      <c r="I485" s="5">
        <v>943899289</v>
      </c>
      <c r="J485" s="5">
        <v>943899291</v>
      </c>
      <c r="K485" s="5" t="s">
        <v>1680</v>
      </c>
      <c r="L485" s="5" t="s">
        <v>1681</v>
      </c>
      <c r="M485" s="6">
        <v>57563756301725</v>
      </c>
      <c r="N485" s="6">
        <v>4777759470877010</v>
      </c>
    </row>
    <row r="486" spans="1:14" x14ac:dyDescent="0.3">
      <c r="A486" s="4" t="str">
        <f t="shared" si="7"/>
        <v>012981</v>
      </c>
      <c r="B486" s="5" t="s">
        <v>708</v>
      </c>
      <c r="C486" s="5" t="s">
        <v>58</v>
      </c>
      <c r="D486" s="5">
        <v>12981</v>
      </c>
      <c r="E486" s="5" t="s">
        <v>1682</v>
      </c>
      <c r="F486" s="5" t="s">
        <v>1683</v>
      </c>
      <c r="G486" s="5" t="s">
        <v>1020</v>
      </c>
      <c r="H486" s="5">
        <v>20570</v>
      </c>
      <c r="I486" s="5">
        <v>943899444</v>
      </c>
      <c r="J486" s="5">
        <v>943899445</v>
      </c>
      <c r="K486" s="5" t="s">
        <v>1684</v>
      </c>
      <c r="M486" s="6">
        <v>54705566084724</v>
      </c>
      <c r="N486" s="6">
        <v>4774339027098450</v>
      </c>
    </row>
    <row r="487" spans="1:14" x14ac:dyDescent="0.3">
      <c r="A487" s="4" t="str">
        <f t="shared" si="7"/>
        <v>012982</v>
      </c>
      <c r="B487" s="5" t="s">
        <v>708</v>
      </c>
      <c r="C487" s="5" t="s">
        <v>58</v>
      </c>
      <c r="D487" s="5">
        <v>12982</v>
      </c>
      <c r="E487" s="5" t="s">
        <v>1685</v>
      </c>
      <c r="F487" s="5" t="s">
        <v>1686</v>
      </c>
      <c r="G487" s="5" t="s">
        <v>966</v>
      </c>
      <c r="H487" s="5">
        <v>20013</v>
      </c>
      <c r="I487" s="5">
        <v>943899294</v>
      </c>
      <c r="K487" s="5" t="s">
        <v>1687</v>
      </c>
      <c r="L487" s="5" t="s">
        <v>1688</v>
      </c>
      <c r="M487" s="6">
        <v>583437430824548</v>
      </c>
      <c r="N487" s="6">
        <v>4797690983875180</v>
      </c>
    </row>
    <row r="488" spans="1:14" x14ac:dyDescent="0.3">
      <c r="A488" s="4" t="str">
        <f t="shared" si="7"/>
        <v>012985</v>
      </c>
      <c r="B488" s="5" t="s">
        <v>708</v>
      </c>
      <c r="C488" s="5" t="s">
        <v>58</v>
      </c>
      <c r="D488" s="5">
        <v>12985</v>
      </c>
      <c r="E488" s="5" t="s">
        <v>1689</v>
      </c>
      <c r="F488" s="5" t="s">
        <v>1690</v>
      </c>
      <c r="G488" s="5" t="s">
        <v>1086</v>
      </c>
      <c r="H488" s="5">
        <v>20720</v>
      </c>
      <c r="I488" s="5">
        <v>943899447</v>
      </c>
      <c r="K488" s="5" t="s">
        <v>1691</v>
      </c>
      <c r="M488" s="6">
        <v>55635556317381</v>
      </c>
      <c r="N488" s="6">
        <v>4780220909858220</v>
      </c>
    </row>
    <row r="489" spans="1:14" x14ac:dyDescent="0.3">
      <c r="A489" s="4" t="str">
        <f t="shared" si="7"/>
        <v>012988</v>
      </c>
      <c r="B489" s="5" t="s">
        <v>708</v>
      </c>
      <c r="C489" s="5" t="s">
        <v>225</v>
      </c>
      <c r="D489" s="5">
        <v>12988</v>
      </c>
      <c r="E489" s="5" t="s">
        <v>1692</v>
      </c>
      <c r="F489" s="5" t="s">
        <v>1693</v>
      </c>
      <c r="G489" s="5" t="s">
        <v>792</v>
      </c>
      <c r="H489" s="5">
        <v>20159</v>
      </c>
      <c r="I489" s="5">
        <v>943692321</v>
      </c>
      <c r="J489" s="5">
        <v>943692321</v>
      </c>
      <c r="K489" s="5" t="s">
        <v>1204</v>
      </c>
      <c r="M489" s="6">
        <v>576099239593541</v>
      </c>
      <c r="N489" s="6">
        <v>4782193678306910</v>
      </c>
    </row>
    <row r="490" spans="1:14" x14ac:dyDescent="0.3">
      <c r="A490" s="4" t="str">
        <f t="shared" si="7"/>
        <v>012991</v>
      </c>
      <c r="B490" s="5" t="s">
        <v>708</v>
      </c>
      <c r="C490" s="5" t="s">
        <v>225</v>
      </c>
      <c r="D490" s="5">
        <v>12991</v>
      </c>
      <c r="E490" s="5" t="s">
        <v>1694</v>
      </c>
      <c r="F490" s="5" t="s">
        <v>1695</v>
      </c>
      <c r="G490" s="5" t="s">
        <v>923</v>
      </c>
      <c r="H490" s="5">
        <v>20560</v>
      </c>
      <c r="I490" s="5">
        <v>943718272</v>
      </c>
      <c r="J490" s="5">
        <v>0</v>
      </c>
      <c r="K490" s="5" t="s">
        <v>1696</v>
      </c>
      <c r="M490" s="6">
        <v>548043743877547</v>
      </c>
      <c r="N490" s="6">
        <v>4764128035516260</v>
      </c>
    </row>
    <row r="491" spans="1:14" x14ac:dyDescent="0.3">
      <c r="A491" s="4" t="str">
        <f t="shared" si="7"/>
        <v>012996</v>
      </c>
      <c r="B491" s="5" t="s">
        <v>708</v>
      </c>
      <c r="C491" s="5" t="s">
        <v>225</v>
      </c>
      <c r="D491" s="5">
        <v>12996</v>
      </c>
      <c r="E491" s="5" t="s">
        <v>1697</v>
      </c>
      <c r="F491" s="5" t="s">
        <v>1698</v>
      </c>
      <c r="G491" s="5" t="s">
        <v>755</v>
      </c>
      <c r="H491" s="5">
        <v>20200</v>
      </c>
      <c r="I491" s="5">
        <v>943889617</v>
      </c>
      <c r="J491" s="5">
        <v>943885312</v>
      </c>
      <c r="K491" s="5" t="s">
        <v>1699</v>
      </c>
      <c r="L491" s="5" t="s">
        <v>1700</v>
      </c>
      <c r="M491" s="6">
        <v>565212292598688</v>
      </c>
      <c r="N491" s="6">
        <v>4766392744541280</v>
      </c>
    </row>
    <row r="492" spans="1:14" x14ac:dyDescent="0.3">
      <c r="A492" s="4" t="str">
        <f t="shared" si="7"/>
        <v>013002</v>
      </c>
      <c r="B492" s="5" t="s">
        <v>708</v>
      </c>
      <c r="C492" s="5" t="s">
        <v>58</v>
      </c>
      <c r="D492" s="5">
        <v>13002</v>
      </c>
      <c r="E492" s="5" t="s">
        <v>1701</v>
      </c>
      <c r="F492" s="5" t="s">
        <v>1702</v>
      </c>
      <c r="G492" s="5" t="s">
        <v>872</v>
      </c>
      <c r="H492" s="5">
        <v>20303</v>
      </c>
      <c r="I492" s="5">
        <v>943899396</v>
      </c>
      <c r="J492" s="5">
        <v>943624040</v>
      </c>
      <c r="K492" s="5" t="s">
        <v>1703</v>
      </c>
      <c r="M492" s="6">
        <v>596888497315857</v>
      </c>
      <c r="N492" s="6">
        <v>4798818174438800</v>
      </c>
    </row>
    <row r="493" spans="1:14" x14ac:dyDescent="0.3">
      <c r="A493" s="4" t="str">
        <f t="shared" si="7"/>
        <v>013005</v>
      </c>
      <c r="B493" s="5" t="s">
        <v>708</v>
      </c>
      <c r="C493" s="5" t="s">
        <v>375</v>
      </c>
      <c r="D493" s="5">
        <v>13005</v>
      </c>
      <c r="E493" s="5" t="s">
        <v>1704</v>
      </c>
      <c r="F493" s="5" t="s">
        <v>1705</v>
      </c>
      <c r="G493" s="5" t="s">
        <v>953</v>
      </c>
      <c r="H493" s="5">
        <v>20100</v>
      </c>
      <c r="I493" s="5">
        <v>943449646</v>
      </c>
      <c r="J493" s="5">
        <v>943449663</v>
      </c>
      <c r="K493" s="5" t="s">
        <v>1706</v>
      </c>
      <c r="M493" s="6">
        <v>589073110829593</v>
      </c>
      <c r="N493" s="6">
        <v>4796266893744610</v>
      </c>
    </row>
    <row r="494" spans="1:14" x14ac:dyDescent="0.3">
      <c r="A494" s="4" t="str">
        <f t="shared" si="7"/>
        <v>013006</v>
      </c>
      <c r="B494" s="5" t="s">
        <v>708</v>
      </c>
      <c r="C494" s="5" t="s">
        <v>58</v>
      </c>
      <c r="D494" s="5">
        <v>13006</v>
      </c>
      <c r="E494" s="5" t="s">
        <v>1707</v>
      </c>
      <c r="F494" s="5" t="s">
        <v>1708</v>
      </c>
      <c r="G494" s="5" t="s">
        <v>911</v>
      </c>
      <c r="H494" s="5">
        <v>20500</v>
      </c>
      <c r="I494" s="5">
        <v>943899478</v>
      </c>
      <c r="K494" s="5" t="s">
        <v>1709</v>
      </c>
      <c r="M494" s="6">
        <v>542505711160655</v>
      </c>
      <c r="N494" s="6">
        <v>4768793525869190</v>
      </c>
    </row>
    <row r="495" spans="1:14" x14ac:dyDescent="0.3">
      <c r="A495" s="4" t="str">
        <f t="shared" si="7"/>
        <v>013012</v>
      </c>
      <c r="B495" s="5" t="s">
        <v>708</v>
      </c>
      <c r="C495" s="5" t="s">
        <v>58</v>
      </c>
      <c r="D495" s="5">
        <v>13012</v>
      </c>
      <c r="E495" s="5" t="s">
        <v>1710</v>
      </c>
      <c r="F495" s="5" t="s">
        <v>1711</v>
      </c>
      <c r="G495" s="5" t="s">
        <v>853</v>
      </c>
      <c r="H495" s="5">
        <v>20120</v>
      </c>
      <c r="I495" s="5">
        <v>943899510</v>
      </c>
      <c r="J495" s="5">
        <v>943899509</v>
      </c>
      <c r="K495" s="5" t="s">
        <v>1712</v>
      </c>
      <c r="L495" s="5" t="s">
        <v>1713</v>
      </c>
      <c r="M495" s="6">
        <v>58261475943082</v>
      </c>
      <c r="N495" s="6">
        <v>4790461965321000</v>
      </c>
    </row>
    <row r="496" spans="1:14" x14ac:dyDescent="0.3">
      <c r="A496" s="4" t="str">
        <f t="shared" si="7"/>
        <v>013013</v>
      </c>
      <c r="B496" s="5" t="s">
        <v>708</v>
      </c>
      <c r="C496" s="5" t="s">
        <v>58</v>
      </c>
      <c r="D496" s="5">
        <v>13013</v>
      </c>
      <c r="E496" s="5" t="s">
        <v>1714</v>
      </c>
      <c r="F496" s="5" t="s">
        <v>1715</v>
      </c>
      <c r="G496" s="5" t="s">
        <v>872</v>
      </c>
      <c r="H496" s="5">
        <v>20302</v>
      </c>
      <c r="I496" s="5">
        <v>943899297</v>
      </c>
      <c r="K496" s="5" t="s">
        <v>1716</v>
      </c>
      <c r="L496" s="5" t="s">
        <v>1717</v>
      </c>
      <c r="M496" s="6">
        <v>59749839294337</v>
      </c>
      <c r="N496" s="6">
        <v>4798987929885570</v>
      </c>
    </row>
    <row r="497" spans="1:14" x14ac:dyDescent="0.3">
      <c r="A497" s="4" t="str">
        <f t="shared" si="7"/>
        <v>013015</v>
      </c>
      <c r="B497" s="5" t="s">
        <v>708</v>
      </c>
      <c r="C497" s="5" t="s">
        <v>58</v>
      </c>
      <c r="D497" s="5">
        <v>13015</v>
      </c>
      <c r="E497" s="5" t="s">
        <v>1718</v>
      </c>
      <c r="F497" s="5" t="s">
        <v>1719</v>
      </c>
      <c r="G497" s="5" t="s">
        <v>923</v>
      </c>
      <c r="H497" s="5">
        <v>20569</v>
      </c>
      <c r="I497" s="5">
        <v>943899300</v>
      </c>
      <c r="J497" s="5">
        <v>943899303</v>
      </c>
      <c r="K497" s="5" t="s">
        <v>1720</v>
      </c>
      <c r="L497" s="5" t="s">
        <v>1721</v>
      </c>
      <c r="M497" s="6">
        <v>548743469732821</v>
      </c>
      <c r="N497" s="6">
        <v>4764753178270260</v>
      </c>
    </row>
    <row r="498" spans="1:14" x14ac:dyDescent="0.3">
      <c r="A498" s="4" t="str">
        <f t="shared" si="7"/>
        <v>013020</v>
      </c>
      <c r="B498" s="5" t="s">
        <v>708</v>
      </c>
      <c r="C498" s="5" t="s">
        <v>58</v>
      </c>
      <c r="D498" s="5">
        <v>13020</v>
      </c>
      <c r="E498" s="5" t="s">
        <v>1722</v>
      </c>
      <c r="F498" s="5" t="s">
        <v>1723</v>
      </c>
      <c r="G498" s="5" t="s">
        <v>1020</v>
      </c>
      <c r="H498" s="5">
        <v>20570</v>
      </c>
      <c r="I498" s="5">
        <v>943899270</v>
      </c>
      <c r="K498" s="5" t="s">
        <v>1724</v>
      </c>
      <c r="L498" s="5" t="s">
        <v>1725</v>
      </c>
      <c r="M498" s="6">
        <v>5471572743865</v>
      </c>
      <c r="N498" s="6">
        <v>4773205587806740</v>
      </c>
    </row>
    <row r="499" spans="1:14" x14ac:dyDescent="0.3">
      <c r="A499" s="4" t="str">
        <f t="shared" si="7"/>
        <v>013021</v>
      </c>
      <c r="B499" s="5" t="s">
        <v>708</v>
      </c>
      <c r="C499" s="5" t="s">
        <v>58</v>
      </c>
      <c r="D499" s="5">
        <v>13021</v>
      </c>
      <c r="E499" s="5" t="s">
        <v>1726</v>
      </c>
      <c r="F499" s="5" t="s">
        <v>1727</v>
      </c>
      <c r="G499" s="5" t="s">
        <v>872</v>
      </c>
      <c r="H499" s="5">
        <v>20303</v>
      </c>
      <c r="I499" s="5">
        <v>943666010</v>
      </c>
      <c r="J499" s="5">
        <v>943615380</v>
      </c>
      <c r="K499" s="5" t="s">
        <v>1728</v>
      </c>
      <c r="L499" s="5" t="s">
        <v>1729</v>
      </c>
      <c r="M499" s="6">
        <v>597437208778693</v>
      </c>
      <c r="N499" s="6">
        <v>4798865974709200</v>
      </c>
    </row>
    <row r="500" spans="1:14" x14ac:dyDescent="0.3">
      <c r="A500" s="4" t="str">
        <f t="shared" si="7"/>
        <v>013022</v>
      </c>
      <c r="B500" s="5" t="s">
        <v>708</v>
      </c>
      <c r="C500" s="5" t="s">
        <v>58</v>
      </c>
      <c r="D500" s="5">
        <v>13022</v>
      </c>
      <c r="E500" s="5" t="s">
        <v>1730</v>
      </c>
      <c r="F500" s="5" t="s">
        <v>1731</v>
      </c>
      <c r="G500" s="5" t="s">
        <v>1016</v>
      </c>
      <c r="H500" s="5">
        <v>20170</v>
      </c>
      <c r="I500" s="5">
        <v>943364600</v>
      </c>
      <c r="J500" s="5">
        <v>943366689</v>
      </c>
      <c r="K500" s="5" t="s">
        <v>1732</v>
      </c>
      <c r="L500" s="5" t="s">
        <v>1733</v>
      </c>
      <c r="M500" s="6">
        <v>578516797453479</v>
      </c>
      <c r="N500" s="6">
        <v>4791205623951440</v>
      </c>
    </row>
    <row r="501" spans="1:14" x14ac:dyDescent="0.3">
      <c r="A501" s="4" t="str">
        <f t="shared" si="7"/>
        <v>013023</v>
      </c>
      <c r="B501" s="5" t="s">
        <v>708</v>
      </c>
      <c r="C501" s="5" t="s">
        <v>58</v>
      </c>
      <c r="D501" s="5">
        <v>13023</v>
      </c>
      <c r="E501" s="5" t="s">
        <v>1734</v>
      </c>
      <c r="F501" s="5" t="s">
        <v>1735</v>
      </c>
      <c r="G501" s="5" t="s">
        <v>1009</v>
      </c>
      <c r="H501" s="5">
        <v>20400</v>
      </c>
      <c r="I501" s="5">
        <v>943651147</v>
      </c>
      <c r="J501" s="5">
        <v>943651856</v>
      </c>
      <c r="K501" s="5" t="s">
        <v>1736</v>
      </c>
      <c r="L501" s="5" t="s">
        <v>1737</v>
      </c>
      <c r="M501" s="6">
        <v>57574040518731</v>
      </c>
      <c r="N501" s="6">
        <v>4777804271757920</v>
      </c>
    </row>
    <row r="502" spans="1:14" x14ac:dyDescent="0.3">
      <c r="A502" s="4" t="str">
        <f t="shared" si="7"/>
        <v>013025</v>
      </c>
      <c r="B502" s="5" t="s">
        <v>708</v>
      </c>
      <c r="C502" s="5" t="s">
        <v>58</v>
      </c>
      <c r="D502" s="5">
        <v>13025</v>
      </c>
      <c r="E502" s="5" t="s">
        <v>1738</v>
      </c>
      <c r="F502" s="5" t="s">
        <v>1739</v>
      </c>
      <c r="G502" s="5" t="s">
        <v>966</v>
      </c>
      <c r="H502" s="5">
        <v>20011</v>
      </c>
      <c r="I502" s="5">
        <v>943899490</v>
      </c>
      <c r="J502" s="5">
        <v>943899491</v>
      </c>
      <c r="K502" s="5" t="s">
        <v>1740</v>
      </c>
      <c r="M502" s="6">
        <v>582874783884851</v>
      </c>
      <c r="N502" s="6">
        <v>4795407068759500</v>
      </c>
    </row>
    <row r="503" spans="1:14" x14ac:dyDescent="0.3">
      <c r="A503" s="4" t="str">
        <f t="shared" si="7"/>
        <v>013026</v>
      </c>
      <c r="B503" s="5" t="s">
        <v>708</v>
      </c>
      <c r="C503" s="5" t="s">
        <v>58</v>
      </c>
      <c r="D503" s="5">
        <v>13026</v>
      </c>
      <c r="E503" s="5" t="s">
        <v>1741</v>
      </c>
      <c r="F503" s="5" t="s">
        <v>1742</v>
      </c>
      <c r="G503" s="5" t="s">
        <v>755</v>
      </c>
      <c r="H503" s="5">
        <v>20200</v>
      </c>
      <c r="I503" s="5">
        <v>943882684</v>
      </c>
      <c r="J503" s="5">
        <v>943881871</v>
      </c>
      <c r="K503" s="5" t="s">
        <v>1743</v>
      </c>
      <c r="M503" s="6">
        <v>565060371163378</v>
      </c>
      <c r="N503" s="6">
        <v>4766478317123230</v>
      </c>
    </row>
    <row r="504" spans="1:14" x14ac:dyDescent="0.3">
      <c r="A504" s="4" t="str">
        <f t="shared" si="7"/>
        <v>013028</v>
      </c>
      <c r="B504" s="5" t="s">
        <v>708</v>
      </c>
      <c r="C504" s="5" t="s">
        <v>58</v>
      </c>
      <c r="D504" s="5">
        <v>13028</v>
      </c>
      <c r="E504" s="5" t="s">
        <v>1744</v>
      </c>
      <c r="F504" s="5" t="s">
        <v>1745</v>
      </c>
      <c r="G504" s="5" t="s">
        <v>872</v>
      </c>
      <c r="H504" s="5">
        <v>20305</v>
      </c>
      <c r="I504" s="5">
        <v>943899600</v>
      </c>
      <c r="J504" s="5">
        <v>943624980</v>
      </c>
      <c r="K504" s="5" t="s">
        <v>1746</v>
      </c>
      <c r="L504" s="5" t="s">
        <v>1747</v>
      </c>
      <c r="M504" s="6">
        <v>600384751789071</v>
      </c>
      <c r="N504" s="6">
        <v>4799361443857880</v>
      </c>
    </row>
    <row r="505" spans="1:14" x14ac:dyDescent="0.3">
      <c r="A505" s="4" t="str">
        <f t="shared" si="7"/>
        <v>013070</v>
      </c>
      <c r="B505" s="5" t="s">
        <v>708</v>
      </c>
      <c r="C505" s="5" t="s">
        <v>225</v>
      </c>
      <c r="D505" s="5">
        <v>13070</v>
      </c>
      <c r="E505" s="5" t="s">
        <v>1748</v>
      </c>
      <c r="F505" s="5" t="s">
        <v>1749</v>
      </c>
      <c r="G505" s="5" t="s">
        <v>1060</v>
      </c>
      <c r="H505" s="5">
        <v>20800</v>
      </c>
      <c r="I505" s="5">
        <v>943134600</v>
      </c>
      <c r="J505" s="5">
        <v>943134968</v>
      </c>
      <c r="K505" s="5" t="s">
        <v>1750</v>
      </c>
      <c r="L505" s="5" t="s">
        <v>1751</v>
      </c>
      <c r="M505" s="6">
        <v>568933262820658</v>
      </c>
      <c r="N505" s="6">
        <v>47924969611035</v>
      </c>
    </row>
    <row r="506" spans="1:14" x14ac:dyDescent="0.3">
      <c r="A506" s="4" t="str">
        <f t="shared" si="7"/>
        <v>013078</v>
      </c>
      <c r="B506" s="5" t="s">
        <v>708</v>
      </c>
      <c r="C506" s="5" t="s">
        <v>58</v>
      </c>
      <c r="D506" s="5">
        <v>13078</v>
      </c>
      <c r="E506" s="5" t="s">
        <v>1752</v>
      </c>
      <c r="F506" s="5" t="s">
        <v>1753</v>
      </c>
      <c r="G506" s="5" t="s">
        <v>1754</v>
      </c>
      <c r="H506" s="5">
        <v>20268</v>
      </c>
      <c r="I506" s="5">
        <v>943899180</v>
      </c>
      <c r="J506" s="5">
        <v>943650086</v>
      </c>
      <c r="K506" s="5" t="s">
        <v>1755</v>
      </c>
      <c r="M506" s="6">
        <v>574292517387367</v>
      </c>
      <c r="N506" s="6">
        <v>4772626835610080</v>
      </c>
    </row>
    <row r="507" spans="1:14" x14ac:dyDescent="0.3">
      <c r="A507" s="4" t="str">
        <f t="shared" si="7"/>
        <v>013079</v>
      </c>
      <c r="B507" s="5" t="s">
        <v>708</v>
      </c>
      <c r="C507" s="5" t="s">
        <v>58</v>
      </c>
      <c r="D507" s="5">
        <v>13079</v>
      </c>
      <c r="E507" s="5" t="s">
        <v>1756</v>
      </c>
      <c r="F507" s="5" t="s">
        <v>1757</v>
      </c>
      <c r="G507" s="5" t="s">
        <v>966</v>
      </c>
      <c r="H507" s="5">
        <v>20015</v>
      </c>
      <c r="I507" s="5">
        <v>943297023</v>
      </c>
      <c r="J507" s="5">
        <v>943279059</v>
      </c>
      <c r="K507" s="5" t="s">
        <v>1758</v>
      </c>
      <c r="M507" s="6">
        <v>584843809044305</v>
      </c>
      <c r="N507" s="6">
        <v>4796088370082580</v>
      </c>
    </row>
    <row r="508" spans="1:14" x14ac:dyDescent="0.3">
      <c r="A508" s="4" t="str">
        <f t="shared" si="7"/>
        <v>013081</v>
      </c>
      <c r="B508" s="5" t="s">
        <v>708</v>
      </c>
      <c r="C508" s="5" t="s">
        <v>225</v>
      </c>
      <c r="D508" s="5">
        <v>13081</v>
      </c>
      <c r="E508" s="5" t="s">
        <v>1759</v>
      </c>
      <c r="F508" s="5" t="s">
        <v>1760</v>
      </c>
      <c r="G508" s="5" t="s">
        <v>1761</v>
      </c>
      <c r="H508" s="5">
        <v>20115</v>
      </c>
      <c r="I508" s="5">
        <v>943557340</v>
      </c>
      <c r="J508" s="5">
        <v>943557340</v>
      </c>
      <c r="K508" s="5" t="s">
        <v>1762</v>
      </c>
      <c r="M508" s="6">
        <v>585232699552995</v>
      </c>
      <c r="N508" s="6">
        <v>4792313688408120</v>
      </c>
    </row>
    <row r="509" spans="1:14" x14ac:dyDescent="0.3">
      <c r="A509" s="4" t="str">
        <f t="shared" si="7"/>
        <v>013083</v>
      </c>
      <c r="B509" s="5" t="s">
        <v>708</v>
      </c>
      <c r="C509" s="5" t="s">
        <v>58</v>
      </c>
      <c r="D509" s="5">
        <v>13083</v>
      </c>
      <c r="E509" s="5" t="s">
        <v>1763</v>
      </c>
      <c r="F509" s="5" t="s">
        <v>1764</v>
      </c>
      <c r="G509" s="5" t="s">
        <v>966</v>
      </c>
      <c r="H509" s="5">
        <v>20018</v>
      </c>
      <c r="I509" s="5">
        <v>943899160</v>
      </c>
      <c r="J509" s="5">
        <v>943311369</v>
      </c>
      <c r="K509" s="5" t="s">
        <v>1765</v>
      </c>
      <c r="L509" s="5" t="s">
        <v>1766</v>
      </c>
      <c r="M509" s="6">
        <v>580436388776378</v>
      </c>
      <c r="N509" s="6">
        <v>479473131630696</v>
      </c>
    </row>
    <row r="510" spans="1:14" x14ac:dyDescent="0.3">
      <c r="A510" s="4" t="str">
        <f t="shared" si="7"/>
        <v>013085</v>
      </c>
      <c r="B510" s="5" t="s">
        <v>708</v>
      </c>
      <c r="C510" s="5" t="s">
        <v>58</v>
      </c>
      <c r="D510" s="5">
        <v>13085</v>
      </c>
      <c r="E510" s="5" t="s">
        <v>1767</v>
      </c>
      <c r="F510" s="5" t="s">
        <v>1768</v>
      </c>
      <c r="G510" s="5" t="s">
        <v>966</v>
      </c>
      <c r="H510" s="5">
        <v>20018</v>
      </c>
      <c r="I510" s="5">
        <v>943899304</v>
      </c>
      <c r="J510" s="5">
        <v>943899305</v>
      </c>
      <c r="K510" s="5" t="s">
        <v>1769</v>
      </c>
      <c r="M510" s="6">
        <v>580497168894684</v>
      </c>
      <c r="N510" s="6">
        <v>479559932962536</v>
      </c>
    </row>
    <row r="511" spans="1:14" x14ac:dyDescent="0.3">
      <c r="A511" s="4" t="str">
        <f t="shared" si="7"/>
        <v>013138</v>
      </c>
      <c r="B511" s="5" t="s">
        <v>708</v>
      </c>
      <c r="C511" s="5" t="s">
        <v>58</v>
      </c>
      <c r="D511" s="5">
        <v>13138</v>
      </c>
      <c r="E511" s="5" t="s">
        <v>1770</v>
      </c>
      <c r="F511" s="5" t="s">
        <v>1771</v>
      </c>
      <c r="G511" s="5" t="s">
        <v>872</v>
      </c>
      <c r="H511" s="5">
        <v>20304</v>
      </c>
      <c r="I511" s="5">
        <v>943899329</v>
      </c>
      <c r="J511" s="5">
        <v>943628490</v>
      </c>
      <c r="K511" s="5" t="s">
        <v>1772</v>
      </c>
      <c r="M511" s="6">
        <v>598542077701765</v>
      </c>
      <c r="N511" s="6">
        <v>4799457664272500</v>
      </c>
    </row>
    <row r="512" spans="1:14" x14ac:dyDescent="0.3">
      <c r="A512" s="4" t="str">
        <f t="shared" si="7"/>
        <v>013162</v>
      </c>
      <c r="B512" s="5" t="s">
        <v>708</v>
      </c>
      <c r="C512" s="5" t="s">
        <v>375</v>
      </c>
      <c r="D512" s="5">
        <v>13162</v>
      </c>
      <c r="E512" s="5" t="s">
        <v>1773</v>
      </c>
      <c r="F512" s="5" t="s">
        <v>1774</v>
      </c>
      <c r="G512" s="5" t="s">
        <v>915</v>
      </c>
      <c r="H512" s="5">
        <v>20830</v>
      </c>
      <c r="I512" s="5">
        <v>943603780</v>
      </c>
      <c r="J512" s="5">
        <v>943603692</v>
      </c>
      <c r="K512" s="5" t="s">
        <v>1775</v>
      </c>
      <c r="M512" s="6">
        <v>549590647775797</v>
      </c>
      <c r="N512" s="6">
        <v>4794984084856650</v>
      </c>
    </row>
    <row r="513" spans="1:14" x14ac:dyDescent="0.3">
      <c r="A513" s="4" t="str">
        <f t="shared" si="7"/>
        <v>013165</v>
      </c>
      <c r="B513" s="5" t="s">
        <v>708</v>
      </c>
      <c r="C513" s="5" t="s">
        <v>225</v>
      </c>
      <c r="D513" s="5">
        <v>13165</v>
      </c>
      <c r="E513" s="5" t="s">
        <v>1776</v>
      </c>
      <c r="F513" s="5" t="s">
        <v>1777</v>
      </c>
      <c r="G513" s="5" t="s">
        <v>966</v>
      </c>
      <c r="H513" s="5">
        <v>20018</v>
      </c>
      <c r="I513" s="5">
        <v>943023750</v>
      </c>
      <c r="J513" s="5">
        <v>943316916</v>
      </c>
      <c r="K513" s="5" t="s">
        <v>1778</v>
      </c>
      <c r="M513" s="6">
        <v>580353056273922</v>
      </c>
      <c r="N513" s="6">
        <v>4795561087409450</v>
      </c>
    </row>
    <row r="514" spans="1:14" x14ac:dyDescent="0.3">
      <c r="A514" s="4" t="str">
        <f t="shared" ref="A514:A577" si="8">0&amp;D514</f>
        <v>013169</v>
      </c>
      <c r="B514" s="5" t="s">
        <v>708</v>
      </c>
      <c r="C514" s="5" t="s">
        <v>58</v>
      </c>
      <c r="D514" s="5">
        <v>13169</v>
      </c>
      <c r="E514" s="5" t="s">
        <v>1779</v>
      </c>
      <c r="F514" s="5" t="s">
        <v>1780</v>
      </c>
      <c r="G514" s="5" t="s">
        <v>911</v>
      </c>
      <c r="H514" s="5">
        <v>20500</v>
      </c>
      <c r="I514" s="5">
        <v>943899347</v>
      </c>
      <c r="J514" s="5">
        <v>943790152</v>
      </c>
      <c r="K514" s="5" t="s">
        <v>1781</v>
      </c>
      <c r="M514" s="6">
        <v>540743557742901</v>
      </c>
      <c r="N514" s="6">
        <v>4768132240471920</v>
      </c>
    </row>
    <row r="515" spans="1:14" x14ac:dyDescent="0.3">
      <c r="A515" s="4" t="str">
        <f t="shared" si="8"/>
        <v>013188</v>
      </c>
      <c r="B515" s="5" t="s">
        <v>708</v>
      </c>
      <c r="C515" s="5" t="s">
        <v>375</v>
      </c>
      <c r="D515" s="5">
        <v>13188</v>
      </c>
      <c r="E515" s="5" t="s">
        <v>1782</v>
      </c>
      <c r="F515" s="5" t="s">
        <v>1783</v>
      </c>
      <c r="G515" s="5" t="s">
        <v>792</v>
      </c>
      <c r="H515" s="5">
        <v>20150</v>
      </c>
      <c r="I515" s="5">
        <v>943692619</v>
      </c>
      <c r="J515" s="5">
        <v>943691995</v>
      </c>
      <c r="K515" s="5" t="s">
        <v>1784</v>
      </c>
      <c r="M515" s="6">
        <v>576625753243533</v>
      </c>
      <c r="N515" s="6">
        <v>4782782488456310</v>
      </c>
    </row>
    <row r="516" spans="1:14" x14ac:dyDescent="0.3">
      <c r="A516" s="4" t="str">
        <f t="shared" si="8"/>
        <v>013205</v>
      </c>
      <c r="B516" s="5" t="s">
        <v>708</v>
      </c>
      <c r="C516" s="5" t="s">
        <v>225</v>
      </c>
      <c r="D516" s="5">
        <v>13205</v>
      </c>
      <c r="E516" s="5" t="s">
        <v>1785</v>
      </c>
      <c r="F516" s="5" t="s">
        <v>1786</v>
      </c>
      <c r="G516" s="5" t="s">
        <v>966</v>
      </c>
      <c r="H516" s="5">
        <v>20014</v>
      </c>
      <c r="I516" s="5">
        <v>943458469</v>
      </c>
      <c r="J516" s="5">
        <v>943452947</v>
      </c>
      <c r="K516" s="5" t="s">
        <v>1787</v>
      </c>
      <c r="M516" s="6">
        <v>583657850488426</v>
      </c>
      <c r="N516" s="6">
        <v>4793858833898230</v>
      </c>
    </row>
    <row r="517" spans="1:14" x14ac:dyDescent="0.3">
      <c r="A517" s="4" t="str">
        <f t="shared" si="8"/>
        <v>013214</v>
      </c>
      <c r="B517" s="5" t="s">
        <v>708</v>
      </c>
      <c r="C517" s="5" t="s">
        <v>225</v>
      </c>
      <c r="D517" s="5">
        <v>13214</v>
      </c>
      <c r="E517" s="5" t="s">
        <v>1788</v>
      </c>
      <c r="F517" s="5" t="s">
        <v>1789</v>
      </c>
      <c r="G517" s="5" t="s">
        <v>966</v>
      </c>
      <c r="H517" s="5">
        <v>20013</v>
      </c>
      <c r="I517" s="5">
        <v>943283211</v>
      </c>
      <c r="J517" s="5">
        <v>943283690</v>
      </c>
      <c r="K517" s="5" t="s">
        <v>1790</v>
      </c>
      <c r="M517" s="6">
        <v>583814900838888</v>
      </c>
      <c r="N517" s="6">
        <v>4797071399989690</v>
      </c>
    </row>
    <row r="518" spans="1:14" x14ac:dyDescent="0.3">
      <c r="A518" s="4" t="str">
        <f t="shared" si="8"/>
        <v>013216</v>
      </c>
      <c r="B518" s="5" t="s">
        <v>708</v>
      </c>
      <c r="C518" s="5" t="s">
        <v>225</v>
      </c>
      <c r="D518" s="5">
        <v>13216</v>
      </c>
      <c r="E518" s="5" t="s">
        <v>1791</v>
      </c>
      <c r="F518" s="5" t="s">
        <v>1792</v>
      </c>
      <c r="G518" s="5" t="s">
        <v>1020</v>
      </c>
      <c r="H518" s="5">
        <v>20570</v>
      </c>
      <c r="I518" s="5">
        <v>943769071</v>
      </c>
      <c r="J518" s="5">
        <v>943762044</v>
      </c>
      <c r="K518" s="5" t="s">
        <v>1198</v>
      </c>
      <c r="M518" s="6">
        <v>547633076094071</v>
      </c>
      <c r="N518" s="6">
        <v>4774078380152380</v>
      </c>
    </row>
    <row r="519" spans="1:14" x14ac:dyDescent="0.3">
      <c r="A519" s="4" t="str">
        <f t="shared" si="8"/>
        <v>013219</v>
      </c>
      <c r="B519" s="5" t="s">
        <v>708</v>
      </c>
      <c r="C519" s="5" t="s">
        <v>375</v>
      </c>
      <c r="D519" s="5">
        <v>13219</v>
      </c>
      <c r="E519" s="5" t="s">
        <v>1793</v>
      </c>
      <c r="F519" s="5" t="s">
        <v>1794</v>
      </c>
      <c r="G519" s="5" t="s">
        <v>1078</v>
      </c>
      <c r="H519" s="5">
        <v>20140</v>
      </c>
      <c r="I519" s="5">
        <v>943300655</v>
      </c>
      <c r="J519" s="5">
        <v>943593776</v>
      </c>
      <c r="K519" s="5" t="s">
        <v>1795</v>
      </c>
      <c r="M519" s="6">
        <v>579800939277391</v>
      </c>
      <c r="N519" s="6">
        <v>4785572850486190</v>
      </c>
    </row>
    <row r="520" spans="1:14" x14ac:dyDescent="0.3">
      <c r="A520" s="4" t="str">
        <f t="shared" si="8"/>
        <v>013220</v>
      </c>
      <c r="B520" s="5" t="s">
        <v>708</v>
      </c>
      <c r="C520" s="5" t="s">
        <v>375</v>
      </c>
      <c r="D520" s="5">
        <v>13220</v>
      </c>
      <c r="E520" s="5" t="s">
        <v>1796</v>
      </c>
      <c r="F520" s="5" t="s">
        <v>1797</v>
      </c>
      <c r="G520" s="5" t="s">
        <v>739</v>
      </c>
      <c r="H520" s="5">
        <v>20550</v>
      </c>
      <c r="I520" s="5">
        <v>943770377</v>
      </c>
      <c r="J520" s="5">
        <v>943771383</v>
      </c>
      <c r="K520" s="5" t="s">
        <v>1798</v>
      </c>
      <c r="M520" s="6">
        <v>5402571024045</v>
      </c>
      <c r="N520" s="6">
        <v>4764562597062510</v>
      </c>
    </row>
    <row r="521" spans="1:14" x14ac:dyDescent="0.3">
      <c r="A521" s="4" t="str">
        <f t="shared" si="8"/>
        <v>013231</v>
      </c>
      <c r="B521" s="5" t="s">
        <v>708</v>
      </c>
      <c r="C521" s="5" t="s">
        <v>375</v>
      </c>
      <c r="D521" s="5">
        <v>13231</v>
      </c>
      <c r="E521" s="5" t="s">
        <v>1799</v>
      </c>
      <c r="F521" s="5" t="s">
        <v>1800</v>
      </c>
      <c r="G521" s="5" t="s">
        <v>872</v>
      </c>
      <c r="H521" s="5">
        <v>20304</v>
      </c>
      <c r="I521" s="5">
        <v>943505416</v>
      </c>
      <c r="J521" s="5">
        <v>943649419</v>
      </c>
      <c r="K521" s="5" t="s">
        <v>1801</v>
      </c>
      <c r="M521" s="6">
        <v>598606626170915</v>
      </c>
      <c r="N521" s="6">
        <v>4799021433066100</v>
      </c>
    </row>
    <row r="522" spans="1:14" x14ac:dyDescent="0.3">
      <c r="A522" s="4" t="str">
        <f t="shared" si="8"/>
        <v>013232</v>
      </c>
      <c r="B522" s="5" t="s">
        <v>708</v>
      </c>
      <c r="C522" s="5" t="s">
        <v>375</v>
      </c>
      <c r="D522" s="5">
        <v>13232</v>
      </c>
      <c r="E522" s="5" t="s">
        <v>1802</v>
      </c>
      <c r="F522" s="5" t="s">
        <v>1143</v>
      </c>
      <c r="G522" s="5" t="s">
        <v>938</v>
      </c>
      <c r="H522" s="5">
        <v>20180</v>
      </c>
      <c r="I522" s="5">
        <v>943260086</v>
      </c>
      <c r="J522" s="5">
        <v>943490912</v>
      </c>
      <c r="K522" s="5" t="s">
        <v>1803</v>
      </c>
      <c r="L522" s="5" t="s">
        <v>1804</v>
      </c>
      <c r="M522" s="6">
        <v>592420230962869</v>
      </c>
      <c r="N522" s="6">
        <v>4794468379826920</v>
      </c>
    </row>
    <row r="523" spans="1:14" x14ac:dyDescent="0.3">
      <c r="A523" s="4" t="str">
        <f t="shared" si="8"/>
        <v>013233</v>
      </c>
      <c r="B523" s="5" t="s">
        <v>708</v>
      </c>
      <c r="C523" s="5" t="s">
        <v>375</v>
      </c>
      <c r="D523" s="5">
        <v>13233</v>
      </c>
      <c r="E523" s="5" t="s">
        <v>1805</v>
      </c>
      <c r="F523" s="5" t="s">
        <v>1806</v>
      </c>
      <c r="G523" s="5" t="s">
        <v>1034</v>
      </c>
      <c r="H523" s="5">
        <v>20240</v>
      </c>
      <c r="I523" s="5">
        <v>943881560</v>
      </c>
      <c r="J523" s="5">
        <v>943881760</v>
      </c>
      <c r="K523" s="5" t="s">
        <v>1807</v>
      </c>
      <c r="M523" s="6">
        <v>566927321016291</v>
      </c>
      <c r="N523" s="6">
        <v>4767305378777220</v>
      </c>
    </row>
    <row r="524" spans="1:14" x14ac:dyDescent="0.3">
      <c r="A524" s="4" t="str">
        <f t="shared" si="8"/>
        <v>013236</v>
      </c>
      <c r="B524" s="5" t="s">
        <v>708</v>
      </c>
      <c r="C524" s="5" t="s">
        <v>375</v>
      </c>
      <c r="D524" s="5">
        <v>13236</v>
      </c>
      <c r="E524" s="5" t="s">
        <v>1808</v>
      </c>
      <c r="F524" s="5" t="s">
        <v>1809</v>
      </c>
      <c r="G524" s="5" t="s">
        <v>1016</v>
      </c>
      <c r="H524" s="5">
        <v>20170</v>
      </c>
      <c r="I524" s="5">
        <v>943374061</v>
      </c>
      <c r="J524" s="5">
        <v>0</v>
      </c>
      <c r="K524" s="5" t="s">
        <v>1810</v>
      </c>
      <c r="M524" s="6">
        <v>577530982030353</v>
      </c>
      <c r="N524" s="6">
        <v>4791477208671150</v>
      </c>
    </row>
    <row r="525" spans="1:14" x14ac:dyDescent="0.3">
      <c r="A525" s="4" t="str">
        <f t="shared" si="8"/>
        <v>013238</v>
      </c>
      <c r="B525" s="5" t="s">
        <v>708</v>
      </c>
      <c r="C525" s="5" t="s">
        <v>375</v>
      </c>
      <c r="D525" s="5">
        <v>13238</v>
      </c>
      <c r="E525" s="5" t="s">
        <v>1811</v>
      </c>
      <c r="F525" s="5" t="s">
        <v>1812</v>
      </c>
      <c r="G525" s="5" t="s">
        <v>747</v>
      </c>
      <c r="H525" s="5">
        <v>20211</v>
      </c>
      <c r="I525" s="5">
        <v>943180376</v>
      </c>
      <c r="J525" s="5">
        <v>943180376</v>
      </c>
      <c r="K525" s="5" t="s">
        <v>1813</v>
      </c>
      <c r="M525" s="6">
        <v>567050109883703</v>
      </c>
      <c r="N525" s="6">
        <v>4761287303738990</v>
      </c>
    </row>
    <row r="526" spans="1:14" x14ac:dyDescent="0.3">
      <c r="A526" s="4" t="str">
        <f t="shared" si="8"/>
        <v>013239</v>
      </c>
      <c r="B526" s="5" t="s">
        <v>708</v>
      </c>
      <c r="C526" s="5" t="s">
        <v>375</v>
      </c>
      <c r="D526" s="5">
        <v>13239</v>
      </c>
      <c r="E526" s="5" t="s">
        <v>1814</v>
      </c>
      <c r="F526" s="5" t="s">
        <v>1815</v>
      </c>
      <c r="G526" s="5" t="s">
        <v>1086</v>
      </c>
      <c r="H526" s="5">
        <v>20720</v>
      </c>
      <c r="I526" s="5">
        <v>943080737</v>
      </c>
      <c r="J526" s="5">
        <v>943850729</v>
      </c>
      <c r="K526" s="5" t="s">
        <v>1816</v>
      </c>
      <c r="M526" s="6">
        <v>556333142723169</v>
      </c>
      <c r="N526" s="6">
        <v>4781007519746060</v>
      </c>
    </row>
    <row r="527" spans="1:14" x14ac:dyDescent="0.3">
      <c r="A527" s="4" t="str">
        <f t="shared" si="8"/>
        <v>013241</v>
      </c>
      <c r="B527" s="5" t="s">
        <v>708</v>
      </c>
      <c r="C527" s="5" t="s">
        <v>375</v>
      </c>
      <c r="D527" s="5">
        <v>13241</v>
      </c>
      <c r="E527" s="5" t="s">
        <v>1817</v>
      </c>
      <c r="F527" s="5" t="s">
        <v>1818</v>
      </c>
      <c r="G527" s="5" t="s">
        <v>763</v>
      </c>
      <c r="H527" s="5">
        <v>20492</v>
      </c>
      <c r="I527" s="5">
        <v>943683273</v>
      </c>
      <c r="J527" s="5">
        <v>943683506</v>
      </c>
      <c r="K527" s="5" t="s">
        <v>1819</v>
      </c>
      <c r="M527" s="6">
        <v>583037268246705</v>
      </c>
      <c r="N527" s="6">
        <v>4775070068297130</v>
      </c>
    </row>
    <row r="528" spans="1:14" x14ac:dyDescent="0.3">
      <c r="A528" s="4" t="str">
        <f t="shared" si="8"/>
        <v>013242</v>
      </c>
      <c r="B528" s="5" t="s">
        <v>708</v>
      </c>
      <c r="C528" s="5" t="s">
        <v>375</v>
      </c>
      <c r="D528" s="5">
        <v>13242</v>
      </c>
      <c r="E528" s="5" t="s">
        <v>1820</v>
      </c>
      <c r="F528" s="5" t="s">
        <v>1821</v>
      </c>
      <c r="G528" s="5" t="s">
        <v>803</v>
      </c>
      <c r="H528" s="5">
        <v>20820</v>
      </c>
      <c r="I528" s="5">
        <v>943192081</v>
      </c>
      <c r="J528" s="5">
        <v>943191721</v>
      </c>
      <c r="K528" s="5" t="s">
        <v>1822</v>
      </c>
      <c r="M528" s="6">
        <v>552270538926169</v>
      </c>
      <c r="N528" s="6">
        <v>4793503536218040</v>
      </c>
    </row>
    <row r="529" spans="1:14" x14ac:dyDescent="0.3">
      <c r="A529" s="4" t="str">
        <f t="shared" si="8"/>
        <v>013245</v>
      </c>
      <c r="B529" s="5" t="s">
        <v>708</v>
      </c>
      <c r="C529" s="5" t="s">
        <v>375</v>
      </c>
      <c r="D529" s="5">
        <v>13245</v>
      </c>
      <c r="E529" s="5" t="s">
        <v>1823</v>
      </c>
      <c r="F529" s="5" t="s">
        <v>1824</v>
      </c>
      <c r="G529" s="5" t="s">
        <v>1825</v>
      </c>
      <c r="H529" s="5">
        <v>20493</v>
      </c>
      <c r="I529" s="5">
        <v>943683589</v>
      </c>
      <c r="J529" s="5">
        <v>943683518</v>
      </c>
      <c r="K529" s="5" t="s">
        <v>1826</v>
      </c>
      <c r="M529" s="6">
        <v>581368169181831</v>
      </c>
      <c r="N529" s="6">
        <v>4776927210281250</v>
      </c>
    </row>
    <row r="530" spans="1:14" x14ac:dyDescent="0.3">
      <c r="A530" s="4" t="str">
        <f t="shared" si="8"/>
        <v>013246</v>
      </c>
      <c r="B530" s="5" t="s">
        <v>708</v>
      </c>
      <c r="C530" s="5" t="s">
        <v>375</v>
      </c>
      <c r="D530" s="5">
        <v>13246</v>
      </c>
      <c r="E530" s="5" t="s">
        <v>1827</v>
      </c>
      <c r="F530" s="5" t="s">
        <v>1828</v>
      </c>
      <c r="G530" s="5" t="s">
        <v>1829</v>
      </c>
      <c r="H530" s="5">
        <v>20709</v>
      </c>
      <c r="I530" s="5">
        <v>943723877</v>
      </c>
      <c r="J530" s="5">
        <v>943720039</v>
      </c>
      <c r="K530" s="5" t="s">
        <v>1830</v>
      </c>
      <c r="M530" s="6">
        <v>558847506795142</v>
      </c>
      <c r="N530" s="6">
        <v>4768275231366530</v>
      </c>
    </row>
    <row r="531" spans="1:14" x14ac:dyDescent="0.3">
      <c r="A531" s="4" t="str">
        <f t="shared" si="8"/>
        <v>013247</v>
      </c>
      <c r="B531" s="5" t="s">
        <v>708</v>
      </c>
      <c r="C531" s="5" t="s">
        <v>375</v>
      </c>
      <c r="D531" s="5">
        <v>13247</v>
      </c>
      <c r="E531" s="5" t="s">
        <v>1831</v>
      </c>
      <c r="F531" s="5" t="s">
        <v>1832</v>
      </c>
      <c r="G531" s="5" t="s">
        <v>1117</v>
      </c>
      <c r="H531" s="5">
        <v>20270</v>
      </c>
      <c r="I531" s="5">
        <v>943693311</v>
      </c>
      <c r="J531" s="5">
        <v>943509876</v>
      </c>
      <c r="K531" s="5" t="s">
        <v>1833</v>
      </c>
      <c r="M531" s="6">
        <v>575861445935732</v>
      </c>
      <c r="N531" s="6">
        <v>4779834708468400</v>
      </c>
    </row>
    <row r="532" spans="1:14" x14ac:dyDescent="0.3">
      <c r="A532" s="4" t="str">
        <f t="shared" si="8"/>
        <v>013248</v>
      </c>
      <c r="B532" s="5" t="s">
        <v>708</v>
      </c>
      <c r="C532" s="5" t="s">
        <v>375</v>
      </c>
      <c r="D532" s="5">
        <v>13248</v>
      </c>
      <c r="E532" s="5" t="s">
        <v>1834</v>
      </c>
      <c r="F532" s="5" t="s">
        <v>1835</v>
      </c>
      <c r="G532" s="5" t="s">
        <v>907</v>
      </c>
      <c r="H532" s="5">
        <v>20490</v>
      </c>
      <c r="I532" s="5">
        <v>943682108</v>
      </c>
      <c r="J532" s="5">
        <v>943674976</v>
      </c>
      <c r="K532" s="5" t="s">
        <v>1836</v>
      </c>
      <c r="M532" s="6">
        <v>578642340432886</v>
      </c>
      <c r="N532" s="6">
        <v>4772727795060070</v>
      </c>
    </row>
    <row r="533" spans="1:14" x14ac:dyDescent="0.3">
      <c r="A533" s="4" t="str">
        <f t="shared" si="8"/>
        <v>013249</v>
      </c>
      <c r="B533" s="5" t="s">
        <v>708</v>
      </c>
      <c r="C533" s="5" t="s">
        <v>375</v>
      </c>
      <c r="D533" s="5">
        <v>13249</v>
      </c>
      <c r="E533" s="5" t="s">
        <v>1837</v>
      </c>
      <c r="F533" s="5" t="s">
        <v>1134</v>
      </c>
      <c r="G533" s="5" t="s">
        <v>915</v>
      </c>
      <c r="H533" s="5">
        <v>20830</v>
      </c>
      <c r="I533" s="5">
        <v>943604119</v>
      </c>
      <c r="J533" s="5">
        <v>943604119</v>
      </c>
      <c r="K533" s="5" t="s">
        <v>1838</v>
      </c>
      <c r="M533" s="6">
        <v>549473457836662</v>
      </c>
      <c r="N533" s="6">
        <v>4794970227677240</v>
      </c>
    </row>
    <row r="534" spans="1:14" x14ac:dyDescent="0.3">
      <c r="A534" s="4" t="str">
        <f t="shared" si="8"/>
        <v>013250</v>
      </c>
      <c r="B534" s="5" t="s">
        <v>708</v>
      </c>
      <c r="C534" s="5" t="s">
        <v>375</v>
      </c>
      <c r="D534" s="5">
        <v>13250</v>
      </c>
      <c r="E534" s="5" t="s">
        <v>1839</v>
      </c>
      <c r="F534" s="5" t="s">
        <v>1840</v>
      </c>
      <c r="G534" s="5" t="s">
        <v>1841</v>
      </c>
      <c r="H534" s="5">
        <v>20269</v>
      </c>
      <c r="I534" s="5">
        <v>943650485</v>
      </c>
      <c r="J534" s="5">
        <v>943654064</v>
      </c>
      <c r="K534" s="5" t="s">
        <v>1842</v>
      </c>
      <c r="M534" s="6">
        <v>572062964777379</v>
      </c>
      <c r="N534" s="6">
        <v>4770018386552340</v>
      </c>
    </row>
    <row r="535" spans="1:14" x14ac:dyDescent="0.3">
      <c r="A535" s="4" t="str">
        <f t="shared" si="8"/>
        <v>013251</v>
      </c>
      <c r="B535" s="5" t="s">
        <v>708</v>
      </c>
      <c r="C535" s="5" t="s">
        <v>375</v>
      </c>
      <c r="D535" s="5">
        <v>13251</v>
      </c>
      <c r="E535" s="5" t="s">
        <v>1843</v>
      </c>
      <c r="F535" s="5" t="s">
        <v>1844</v>
      </c>
      <c r="G535" s="5" t="s">
        <v>775</v>
      </c>
      <c r="H535" s="5">
        <v>20215</v>
      </c>
      <c r="I535" s="5">
        <v>943800087</v>
      </c>
      <c r="J535" s="5">
        <v>943800107</v>
      </c>
      <c r="K535" s="5" t="s">
        <v>1845</v>
      </c>
      <c r="M535" s="6">
        <v>557674873523645</v>
      </c>
      <c r="N535" s="6">
        <v>4758071178372010</v>
      </c>
    </row>
    <row r="536" spans="1:14" x14ac:dyDescent="0.3">
      <c r="A536" s="4" t="str">
        <f t="shared" si="8"/>
        <v>013253</v>
      </c>
      <c r="B536" s="5" t="s">
        <v>708</v>
      </c>
      <c r="C536" s="5" t="s">
        <v>58</v>
      </c>
      <c r="D536" s="5">
        <v>13253</v>
      </c>
      <c r="E536" s="5" t="s">
        <v>1846</v>
      </c>
      <c r="F536" s="5" t="s">
        <v>1847</v>
      </c>
      <c r="G536" s="5" t="s">
        <v>966</v>
      </c>
      <c r="H536" s="5">
        <v>20017</v>
      </c>
      <c r="I536" s="5">
        <v>943899603</v>
      </c>
      <c r="K536" s="5" t="s">
        <v>1848</v>
      </c>
      <c r="M536" s="6">
        <v>587089391575604</v>
      </c>
      <c r="N536" s="6">
        <v>4796720591395760</v>
      </c>
    </row>
    <row r="537" spans="1:14" x14ac:dyDescent="0.3">
      <c r="A537" s="4" t="str">
        <f t="shared" si="8"/>
        <v>013254</v>
      </c>
      <c r="B537" s="5" t="s">
        <v>708</v>
      </c>
      <c r="C537" s="5" t="s">
        <v>58</v>
      </c>
      <c r="D537" s="5">
        <v>13254</v>
      </c>
      <c r="E537" s="5" t="s">
        <v>1849</v>
      </c>
      <c r="F537" s="5" t="s">
        <v>1850</v>
      </c>
      <c r="G537" s="5" t="s">
        <v>1851</v>
      </c>
      <c r="H537" s="5">
        <v>20269</v>
      </c>
      <c r="I537" s="5">
        <v>943652417</v>
      </c>
      <c r="J537" s="5">
        <v>943652875</v>
      </c>
      <c r="K537" s="5" t="s">
        <v>1852</v>
      </c>
      <c r="M537" s="6">
        <v>572820378559349</v>
      </c>
      <c r="N537" s="6">
        <v>4766576207197990</v>
      </c>
    </row>
    <row r="538" spans="1:14" x14ac:dyDescent="0.3">
      <c r="A538" s="4" t="str">
        <f t="shared" si="8"/>
        <v>013255</v>
      </c>
      <c r="B538" s="5" t="s">
        <v>708</v>
      </c>
      <c r="C538" s="5" t="s">
        <v>58</v>
      </c>
      <c r="D538" s="5">
        <v>13255</v>
      </c>
      <c r="E538" s="5" t="s">
        <v>1853</v>
      </c>
      <c r="F538" s="5" t="s">
        <v>1854</v>
      </c>
      <c r="G538" s="5" t="s">
        <v>739</v>
      </c>
      <c r="H538" s="5">
        <v>20550</v>
      </c>
      <c r="I538" s="5">
        <v>943797900</v>
      </c>
      <c r="J538" s="5">
        <v>943770955</v>
      </c>
      <c r="K538" s="5" t="s">
        <v>1855</v>
      </c>
      <c r="M538" s="6">
        <v>539863841598332</v>
      </c>
      <c r="N538" s="6">
        <v>4764015058512400</v>
      </c>
    </row>
    <row r="539" spans="1:14" x14ac:dyDescent="0.3">
      <c r="A539" s="4" t="str">
        <f t="shared" si="8"/>
        <v>013280</v>
      </c>
      <c r="B539" s="5" t="s">
        <v>708</v>
      </c>
      <c r="C539" s="5" t="s">
        <v>375</v>
      </c>
      <c r="D539" s="5">
        <v>13280</v>
      </c>
      <c r="E539" s="5" t="s">
        <v>1856</v>
      </c>
      <c r="F539" s="5" t="s">
        <v>1857</v>
      </c>
      <c r="G539" s="5" t="s">
        <v>1082</v>
      </c>
      <c r="H539" s="5">
        <v>20270</v>
      </c>
      <c r="I539" s="5">
        <v>943652345</v>
      </c>
      <c r="J539" s="5">
        <v>943652345</v>
      </c>
      <c r="K539" s="5" t="s">
        <v>1858</v>
      </c>
      <c r="M539" s="6">
        <v>575534019950424</v>
      </c>
      <c r="N539" s="6">
        <v>4779266574110510</v>
      </c>
    </row>
    <row r="540" spans="1:14" x14ac:dyDescent="0.3">
      <c r="A540" s="4" t="str">
        <f t="shared" si="8"/>
        <v>013281</v>
      </c>
      <c r="B540" s="5" t="s">
        <v>708</v>
      </c>
      <c r="C540" s="5" t="s">
        <v>375</v>
      </c>
      <c r="D540" s="5">
        <v>13281</v>
      </c>
      <c r="E540" s="5" t="s">
        <v>1859</v>
      </c>
      <c r="F540" s="5" t="s">
        <v>1860</v>
      </c>
      <c r="G540" s="5" t="s">
        <v>911</v>
      </c>
      <c r="H540" s="5">
        <v>20500</v>
      </c>
      <c r="I540" s="5">
        <v>943797686</v>
      </c>
      <c r="J540" s="5">
        <v>943790044</v>
      </c>
      <c r="K540" s="5" t="s">
        <v>1861</v>
      </c>
      <c r="M540" s="6">
        <v>541155751007572</v>
      </c>
      <c r="N540" s="6">
        <v>4767672514047900</v>
      </c>
    </row>
    <row r="541" spans="1:14" x14ac:dyDescent="0.3">
      <c r="A541" s="4" t="str">
        <f t="shared" si="8"/>
        <v>013282</v>
      </c>
      <c r="B541" s="5" t="s">
        <v>708</v>
      </c>
      <c r="C541" s="5" t="s">
        <v>375</v>
      </c>
      <c r="D541" s="5">
        <v>13282</v>
      </c>
      <c r="E541" s="5" t="s">
        <v>1862</v>
      </c>
      <c r="F541" s="5" t="s">
        <v>1863</v>
      </c>
      <c r="G541" s="5" t="s">
        <v>743</v>
      </c>
      <c r="H541" s="5">
        <v>20159</v>
      </c>
      <c r="I541" s="5">
        <v>943690939</v>
      </c>
      <c r="J541" s="5">
        <v>943690939</v>
      </c>
      <c r="K541" s="5" t="s">
        <v>1864</v>
      </c>
      <c r="M541" s="6">
        <v>573535326243193</v>
      </c>
      <c r="N541" s="6">
        <v>4783034097242070</v>
      </c>
    </row>
    <row r="542" spans="1:14" x14ac:dyDescent="0.3">
      <c r="A542" s="4" t="str">
        <f t="shared" si="8"/>
        <v>013283</v>
      </c>
      <c r="B542" s="5" t="s">
        <v>708</v>
      </c>
      <c r="C542" s="5" t="s">
        <v>375</v>
      </c>
      <c r="D542" s="5">
        <v>13283</v>
      </c>
      <c r="E542" s="5" t="s">
        <v>1865</v>
      </c>
      <c r="F542" s="5" t="s">
        <v>1866</v>
      </c>
      <c r="G542" s="5" t="s">
        <v>1867</v>
      </c>
      <c r="H542" s="5">
        <v>20259</v>
      </c>
      <c r="I542" s="5">
        <v>943541670</v>
      </c>
      <c r="J542" s="5">
        <v>0</v>
      </c>
      <c r="K542" s="5" t="s">
        <v>1868</v>
      </c>
      <c r="M542" s="6">
        <v>571027863942896</v>
      </c>
      <c r="N542" s="6">
        <v>4768875629157300</v>
      </c>
    </row>
    <row r="543" spans="1:14" x14ac:dyDescent="0.3">
      <c r="A543" s="4" t="str">
        <f t="shared" si="8"/>
        <v>013284</v>
      </c>
      <c r="B543" s="5" t="s">
        <v>708</v>
      </c>
      <c r="C543" s="5" t="s">
        <v>375</v>
      </c>
      <c r="D543" s="5">
        <v>13284</v>
      </c>
      <c r="E543" s="5" t="s">
        <v>1869</v>
      </c>
      <c r="F543" s="5" t="s">
        <v>1870</v>
      </c>
      <c r="G543" s="5" t="s">
        <v>966</v>
      </c>
      <c r="H543" s="5">
        <v>20013</v>
      </c>
      <c r="I543" s="5">
        <v>943293956</v>
      </c>
      <c r="J543" s="5">
        <v>943323176</v>
      </c>
      <c r="K543" s="5" t="s">
        <v>1871</v>
      </c>
      <c r="M543" s="6">
        <v>584120739203829</v>
      </c>
      <c r="N543" s="6">
        <v>4797051234094400</v>
      </c>
    </row>
    <row r="544" spans="1:14" x14ac:dyDescent="0.3">
      <c r="A544" s="4" t="str">
        <f t="shared" si="8"/>
        <v>013285</v>
      </c>
      <c r="B544" s="5" t="s">
        <v>708</v>
      </c>
      <c r="C544" s="5" t="s">
        <v>375</v>
      </c>
      <c r="D544" s="5">
        <v>13285</v>
      </c>
      <c r="E544" s="5" t="s">
        <v>1872</v>
      </c>
      <c r="F544" s="5" t="s">
        <v>1873</v>
      </c>
      <c r="G544" s="5" t="s">
        <v>966</v>
      </c>
      <c r="H544" s="5">
        <v>20016</v>
      </c>
      <c r="I544" s="5">
        <v>943393544</v>
      </c>
      <c r="J544" s="5">
        <v>943393544</v>
      </c>
      <c r="K544" s="5" t="s">
        <v>1874</v>
      </c>
      <c r="M544" s="6">
        <v>58554902663188</v>
      </c>
      <c r="N544" s="6">
        <v>4797150833821160</v>
      </c>
    </row>
    <row r="545" spans="1:14" x14ac:dyDescent="0.3">
      <c r="A545" s="4" t="str">
        <f t="shared" si="8"/>
        <v>013289</v>
      </c>
      <c r="B545" s="5" t="s">
        <v>708</v>
      </c>
      <c r="C545" s="5" t="s">
        <v>375</v>
      </c>
      <c r="D545" s="5">
        <v>13289</v>
      </c>
      <c r="E545" s="5" t="s">
        <v>1875</v>
      </c>
      <c r="F545" s="5" t="s">
        <v>1876</v>
      </c>
      <c r="G545" s="5" t="s">
        <v>831</v>
      </c>
      <c r="H545" s="5">
        <v>20690</v>
      </c>
      <c r="I545" s="5">
        <v>943788236</v>
      </c>
      <c r="J545" s="5">
        <v>943788236</v>
      </c>
      <c r="K545" s="5" t="s">
        <v>1877</v>
      </c>
      <c r="M545" s="6">
        <v>541755553721666</v>
      </c>
      <c r="N545" s="6">
        <v>4776077593218340</v>
      </c>
    </row>
    <row r="546" spans="1:14" x14ac:dyDescent="0.3">
      <c r="A546" s="4" t="str">
        <f t="shared" si="8"/>
        <v>013290</v>
      </c>
      <c r="B546" s="5" t="s">
        <v>708</v>
      </c>
      <c r="C546" s="5" t="s">
        <v>375</v>
      </c>
      <c r="D546" s="5">
        <v>13290</v>
      </c>
      <c r="E546" s="5" t="s">
        <v>1878</v>
      </c>
      <c r="F546" s="5" t="s">
        <v>1879</v>
      </c>
      <c r="G546" s="5" t="s">
        <v>844</v>
      </c>
      <c r="H546" s="5">
        <v>20217</v>
      </c>
      <c r="I546" s="5">
        <v>943160323</v>
      </c>
      <c r="J546" s="5">
        <v>0</v>
      </c>
      <c r="K546" s="5" t="s">
        <v>1880</v>
      </c>
      <c r="M546" s="6">
        <v>558650843408681</v>
      </c>
      <c r="N546" s="6">
        <v>4766623517568100</v>
      </c>
    </row>
    <row r="547" spans="1:14" x14ac:dyDescent="0.3">
      <c r="A547" s="4" t="str">
        <f t="shared" si="8"/>
        <v>013292</v>
      </c>
      <c r="B547" s="5" t="s">
        <v>708</v>
      </c>
      <c r="C547" s="5" t="s">
        <v>375</v>
      </c>
      <c r="D547" s="5">
        <v>13292</v>
      </c>
      <c r="E547" s="5" t="s">
        <v>1881</v>
      </c>
      <c r="F547" s="5" t="s">
        <v>1882</v>
      </c>
      <c r="G547" s="5" t="s">
        <v>848</v>
      </c>
      <c r="H547" s="5">
        <v>20808</v>
      </c>
      <c r="I547" s="5">
        <v>943004975</v>
      </c>
      <c r="J547" s="5">
        <v>943004975</v>
      </c>
      <c r="K547" s="5" t="s">
        <v>1883</v>
      </c>
      <c r="M547" s="6">
        <v>564409386493737</v>
      </c>
      <c r="N547" s="6">
        <v>4794652542341170</v>
      </c>
    </row>
    <row r="548" spans="1:14" x14ac:dyDescent="0.3">
      <c r="A548" s="4" t="str">
        <f t="shared" si="8"/>
        <v>013293</v>
      </c>
      <c r="B548" s="5" t="s">
        <v>708</v>
      </c>
      <c r="C548" s="5" t="s">
        <v>375</v>
      </c>
      <c r="D548" s="5">
        <v>13293</v>
      </c>
      <c r="E548" s="5" t="s">
        <v>1884</v>
      </c>
      <c r="F548" s="5" t="s">
        <v>1885</v>
      </c>
      <c r="G548" s="5" t="s">
        <v>872</v>
      </c>
      <c r="H548" s="5">
        <v>20302</v>
      </c>
      <c r="I548" s="5">
        <v>943660092</v>
      </c>
      <c r="J548" s="5">
        <v>943660092</v>
      </c>
      <c r="K548" s="5" t="s">
        <v>1886</v>
      </c>
      <c r="M548" s="6">
        <v>597841279886732</v>
      </c>
      <c r="N548" s="6">
        <v>4799670760897290</v>
      </c>
    </row>
    <row r="549" spans="1:14" x14ac:dyDescent="0.3">
      <c r="A549" s="4" t="str">
        <f t="shared" si="8"/>
        <v>013294</v>
      </c>
      <c r="B549" s="5" t="s">
        <v>708</v>
      </c>
      <c r="C549" s="5" t="s">
        <v>375</v>
      </c>
      <c r="D549" s="5">
        <v>13294</v>
      </c>
      <c r="E549" s="5" t="s">
        <v>1887</v>
      </c>
      <c r="F549" s="5" t="s">
        <v>1888</v>
      </c>
      <c r="G549" s="5" t="s">
        <v>872</v>
      </c>
      <c r="H549" s="5">
        <v>20303</v>
      </c>
      <c r="I549" s="5">
        <v>943623227</v>
      </c>
      <c r="J549" s="5">
        <v>943636719</v>
      </c>
      <c r="K549" s="5" t="s">
        <v>1889</v>
      </c>
      <c r="M549" s="6">
        <v>597945243491617</v>
      </c>
      <c r="N549" s="6">
        <v>4798703257829750</v>
      </c>
    </row>
    <row r="550" spans="1:14" x14ac:dyDescent="0.3">
      <c r="A550" s="4" t="str">
        <f t="shared" si="8"/>
        <v>013296</v>
      </c>
      <c r="B550" s="5" t="s">
        <v>708</v>
      </c>
      <c r="C550" s="5" t="s">
        <v>375</v>
      </c>
      <c r="D550" s="5">
        <v>13296</v>
      </c>
      <c r="E550" s="5" t="s">
        <v>1890</v>
      </c>
      <c r="F550" s="5" t="s">
        <v>1891</v>
      </c>
      <c r="G550" s="5" t="s">
        <v>892</v>
      </c>
      <c r="H550" s="5">
        <v>20320</v>
      </c>
      <c r="I550" s="5">
        <v>943730434</v>
      </c>
      <c r="J550" s="5">
        <v>943730434</v>
      </c>
      <c r="K550" s="5" t="s">
        <v>1892</v>
      </c>
      <c r="M550" s="6">
        <v>554144703892841</v>
      </c>
      <c r="N550" s="6">
        <v>4767460347233840</v>
      </c>
    </row>
    <row r="551" spans="1:14" x14ac:dyDescent="0.3">
      <c r="A551" s="4" t="str">
        <f t="shared" si="8"/>
        <v>013297</v>
      </c>
      <c r="B551" s="5" t="s">
        <v>708</v>
      </c>
      <c r="C551" s="5" t="s">
        <v>375</v>
      </c>
      <c r="D551" s="5">
        <v>13297</v>
      </c>
      <c r="E551" s="5" t="s">
        <v>1893</v>
      </c>
      <c r="F551" s="5" t="s">
        <v>898</v>
      </c>
      <c r="G551" s="5" t="s">
        <v>899</v>
      </c>
      <c r="H551" s="5">
        <v>20250</v>
      </c>
      <c r="I551" s="5">
        <v>943087728</v>
      </c>
      <c r="J551" s="5">
        <v>943087728</v>
      </c>
      <c r="K551" s="5" t="s">
        <v>1894</v>
      </c>
      <c r="M551" s="6">
        <v>569413492546615</v>
      </c>
      <c r="N551" s="6">
        <v>4770468494934080</v>
      </c>
    </row>
    <row r="552" spans="1:14" x14ac:dyDescent="0.3">
      <c r="A552" s="4" t="str">
        <f t="shared" si="8"/>
        <v>013298</v>
      </c>
      <c r="B552" s="5" t="s">
        <v>708</v>
      </c>
      <c r="C552" s="5" t="s">
        <v>375</v>
      </c>
      <c r="D552" s="5">
        <v>13298</v>
      </c>
      <c r="E552" s="5" t="s">
        <v>1895</v>
      </c>
      <c r="F552" s="5" t="s">
        <v>1896</v>
      </c>
      <c r="G552" s="5" t="s">
        <v>923</v>
      </c>
      <c r="H552" s="5">
        <v>20560</v>
      </c>
      <c r="I552" s="5">
        <v>943716405</v>
      </c>
      <c r="J552" s="5">
        <v>0</v>
      </c>
      <c r="K552" s="5" t="s">
        <v>1897</v>
      </c>
      <c r="M552" s="6">
        <v>548453150046846</v>
      </c>
      <c r="N552" s="6">
        <v>4764388112578320</v>
      </c>
    </row>
    <row r="553" spans="1:14" x14ac:dyDescent="0.3">
      <c r="A553" s="4" t="str">
        <f t="shared" si="8"/>
        <v>013299</v>
      </c>
      <c r="B553" s="5" t="s">
        <v>708</v>
      </c>
      <c r="C553" s="5" t="s">
        <v>375</v>
      </c>
      <c r="D553" s="5">
        <v>13299</v>
      </c>
      <c r="E553" s="5" t="s">
        <v>1898</v>
      </c>
      <c r="F553" s="5" t="s">
        <v>1899</v>
      </c>
      <c r="G553" s="5" t="s">
        <v>1005</v>
      </c>
      <c r="H553" s="5">
        <v>20214</v>
      </c>
      <c r="I553" s="5">
        <v>943802165</v>
      </c>
      <c r="J553" s="5">
        <v>0</v>
      </c>
      <c r="K553" s="5" t="s">
        <v>1900</v>
      </c>
      <c r="M553" s="6">
        <v>560830442693923</v>
      </c>
      <c r="N553" s="6">
        <v>4761917575449010</v>
      </c>
    </row>
    <row r="554" spans="1:14" x14ac:dyDescent="0.3">
      <c r="A554" s="4" t="str">
        <f t="shared" si="8"/>
        <v>013300</v>
      </c>
      <c r="B554" s="5" t="s">
        <v>708</v>
      </c>
      <c r="C554" s="5" t="s">
        <v>375</v>
      </c>
      <c r="D554" s="5">
        <v>13300</v>
      </c>
      <c r="E554" s="5" t="s">
        <v>1901</v>
      </c>
      <c r="F554" s="5" t="s">
        <v>1044</v>
      </c>
      <c r="G554" s="5" t="s">
        <v>1045</v>
      </c>
      <c r="H554" s="5">
        <v>20700</v>
      </c>
      <c r="I554" s="5">
        <v>943532241</v>
      </c>
      <c r="J554" s="5">
        <v>943082567</v>
      </c>
      <c r="K554" s="5" t="s">
        <v>1902</v>
      </c>
      <c r="M554" s="6">
        <v>555605949960544</v>
      </c>
      <c r="N554" s="6">
        <v>4771243217241590</v>
      </c>
    </row>
    <row r="555" spans="1:14" x14ac:dyDescent="0.3">
      <c r="A555" s="4" t="str">
        <f t="shared" si="8"/>
        <v>013301</v>
      </c>
      <c r="B555" s="5" t="s">
        <v>708</v>
      </c>
      <c r="C555" s="5" t="s">
        <v>375</v>
      </c>
      <c r="D555" s="5">
        <v>13301</v>
      </c>
      <c r="E555" s="5" t="s">
        <v>1903</v>
      </c>
      <c r="F555" s="5" t="s">
        <v>1904</v>
      </c>
      <c r="G555" s="5" t="s">
        <v>1071</v>
      </c>
      <c r="H555" s="5">
        <v>20750</v>
      </c>
      <c r="I555" s="5">
        <v>943865345</v>
      </c>
      <c r="J555" s="5">
        <v>943865345</v>
      </c>
      <c r="K555" s="5" t="s">
        <v>1905</v>
      </c>
      <c r="M555" s="6">
        <v>5603976513102</v>
      </c>
      <c r="N555" s="6">
        <v>4793575561557490</v>
      </c>
    </row>
    <row r="556" spans="1:14" x14ac:dyDescent="0.3">
      <c r="A556" s="4" t="str">
        <f t="shared" si="8"/>
        <v>013342</v>
      </c>
      <c r="B556" s="5" t="s">
        <v>708</v>
      </c>
      <c r="C556" s="5" t="s">
        <v>375</v>
      </c>
      <c r="D556" s="5">
        <v>13342</v>
      </c>
      <c r="E556" s="5" t="s">
        <v>1906</v>
      </c>
      <c r="F556" s="5" t="s">
        <v>1907</v>
      </c>
      <c r="G556" s="5" t="s">
        <v>848</v>
      </c>
      <c r="H556" s="5">
        <v>20808</v>
      </c>
      <c r="I556" s="5">
        <v>943140337</v>
      </c>
      <c r="J556" s="5">
        <v>943140337</v>
      </c>
      <c r="K556" s="5" t="s">
        <v>1908</v>
      </c>
      <c r="M556" s="6">
        <v>564503158235072</v>
      </c>
      <c r="N556" s="6">
        <v>4794798272678180</v>
      </c>
    </row>
    <row r="557" spans="1:14" x14ac:dyDescent="0.3">
      <c r="A557" s="4" t="str">
        <f t="shared" si="8"/>
        <v>013345</v>
      </c>
      <c r="B557" s="5" t="s">
        <v>708</v>
      </c>
      <c r="C557" s="5" t="s">
        <v>375</v>
      </c>
      <c r="D557" s="5">
        <v>13345</v>
      </c>
      <c r="E557" s="5" t="s">
        <v>1909</v>
      </c>
      <c r="F557" s="5" t="s">
        <v>1910</v>
      </c>
      <c r="G557" s="5" t="s">
        <v>1030</v>
      </c>
      <c r="H557" s="5">
        <v>20150</v>
      </c>
      <c r="I557" s="5">
        <v>943692029</v>
      </c>
      <c r="J557" s="5">
        <v>943691001</v>
      </c>
      <c r="K557" s="5" t="s">
        <v>1911</v>
      </c>
      <c r="M557" s="6">
        <v>576964039005778</v>
      </c>
      <c r="N557" s="6">
        <v>4781927362514720</v>
      </c>
    </row>
    <row r="558" spans="1:14" x14ac:dyDescent="0.3">
      <c r="A558" s="4" t="str">
        <f t="shared" si="8"/>
        <v>013346</v>
      </c>
      <c r="B558" s="5" t="s">
        <v>708</v>
      </c>
      <c r="C558" s="5" t="s">
        <v>375</v>
      </c>
      <c r="D558" s="5">
        <v>13346</v>
      </c>
      <c r="E558" s="5" t="s">
        <v>1912</v>
      </c>
      <c r="F558" s="5" t="s">
        <v>1913</v>
      </c>
      <c r="G558" s="5" t="s">
        <v>1060</v>
      </c>
      <c r="H558" s="5">
        <v>20800</v>
      </c>
      <c r="I558" s="5">
        <v>943835919</v>
      </c>
      <c r="J558" s="5">
        <v>943835919</v>
      </c>
      <c r="K558" s="5" t="s">
        <v>1914</v>
      </c>
      <c r="M558" s="6">
        <v>568105619182819</v>
      </c>
      <c r="N558" s="6">
        <v>479235717955563</v>
      </c>
    </row>
    <row r="559" spans="1:14" x14ac:dyDescent="0.3">
      <c r="A559" s="4" t="str">
        <f t="shared" si="8"/>
        <v>013347</v>
      </c>
      <c r="B559" s="5" t="s">
        <v>708</v>
      </c>
      <c r="C559" s="5" t="s">
        <v>375</v>
      </c>
      <c r="D559" s="5">
        <v>13347</v>
      </c>
      <c r="E559" s="5" t="s">
        <v>1915</v>
      </c>
      <c r="F559" s="5" t="s">
        <v>1916</v>
      </c>
      <c r="G559" s="5" t="s">
        <v>751</v>
      </c>
      <c r="H559" s="5">
        <v>20809</v>
      </c>
      <c r="I559" s="5">
        <v>943134665</v>
      </c>
      <c r="J559" s="5">
        <v>943134665</v>
      </c>
      <c r="K559" s="5" t="s">
        <v>1917</v>
      </c>
      <c r="M559" s="6">
        <v>569108577716236</v>
      </c>
      <c r="N559" s="6">
        <v>4787428192836620</v>
      </c>
    </row>
    <row r="560" spans="1:14" x14ac:dyDescent="0.3">
      <c r="A560" s="4" t="str">
        <f t="shared" si="8"/>
        <v>013348</v>
      </c>
      <c r="B560" s="5" t="s">
        <v>708</v>
      </c>
      <c r="C560" s="5" t="s">
        <v>375</v>
      </c>
      <c r="D560" s="5">
        <v>13348</v>
      </c>
      <c r="E560" s="5" t="s">
        <v>1918</v>
      </c>
      <c r="F560" s="5" t="s">
        <v>1919</v>
      </c>
      <c r="G560" s="5" t="s">
        <v>735</v>
      </c>
      <c r="H560" s="5">
        <v>20577</v>
      </c>
      <c r="I560" s="5">
        <v>943786015</v>
      </c>
      <c r="J560" s="5">
        <v>943786015</v>
      </c>
      <c r="K560" s="5" t="s">
        <v>1920</v>
      </c>
      <c r="M560" s="6">
        <v>550127204864141</v>
      </c>
      <c r="N560" s="6">
        <v>4772122758213570</v>
      </c>
    </row>
    <row r="561" spans="1:14" x14ac:dyDescent="0.3">
      <c r="A561" s="4" t="str">
        <f t="shared" si="8"/>
        <v>013349</v>
      </c>
      <c r="B561" s="5" t="s">
        <v>708</v>
      </c>
      <c r="C561" s="5" t="s">
        <v>375</v>
      </c>
      <c r="D561" s="5">
        <v>13349</v>
      </c>
      <c r="E561" s="5" t="s">
        <v>1921</v>
      </c>
      <c r="F561" s="5" t="s">
        <v>796</v>
      </c>
      <c r="G561" s="5" t="s">
        <v>792</v>
      </c>
      <c r="H561" s="5">
        <v>20150</v>
      </c>
      <c r="I561" s="5">
        <v>943694149</v>
      </c>
      <c r="J561" s="5">
        <v>943694517</v>
      </c>
      <c r="K561" s="5" t="s">
        <v>1922</v>
      </c>
      <c r="M561" s="6">
        <v>576506369909815</v>
      </c>
      <c r="N561" s="6">
        <v>4782699205408330</v>
      </c>
    </row>
    <row r="562" spans="1:14" x14ac:dyDescent="0.3">
      <c r="A562" s="4" t="str">
        <f t="shared" si="8"/>
        <v>013350</v>
      </c>
      <c r="B562" s="5" t="s">
        <v>708</v>
      </c>
      <c r="C562" s="5" t="s">
        <v>225</v>
      </c>
      <c r="D562" s="5">
        <v>13350</v>
      </c>
      <c r="E562" s="5" t="s">
        <v>1923</v>
      </c>
      <c r="F562" s="5" t="s">
        <v>1924</v>
      </c>
      <c r="G562" s="5" t="s">
        <v>966</v>
      </c>
      <c r="H562" s="5">
        <v>20009</v>
      </c>
      <c r="I562" s="5">
        <v>943217592</v>
      </c>
      <c r="J562" s="5">
        <v>943310053</v>
      </c>
      <c r="K562" s="5" t="s">
        <v>1925</v>
      </c>
      <c r="M562" s="6">
        <v>581440493482152</v>
      </c>
      <c r="N562" s="6">
        <v>4795499200006450</v>
      </c>
    </row>
    <row r="563" spans="1:14" x14ac:dyDescent="0.3">
      <c r="A563" s="4" t="str">
        <f t="shared" si="8"/>
        <v>013361</v>
      </c>
      <c r="B563" s="5" t="s">
        <v>708</v>
      </c>
      <c r="C563" s="5" t="s">
        <v>375</v>
      </c>
      <c r="D563" s="5">
        <v>13361</v>
      </c>
      <c r="E563" s="5" t="s">
        <v>1926</v>
      </c>
      <c r="F563" s="5" t="s">
        <v>1927</v>
      </c>
      <c r="G563" s="5" t="s">
        <v>1090</v>
      </c>
      <c r="H563" s="5">
        <v>20730</v>
      </c>
      <c r="I563" s="5">
        <v>943813190</v>
      </c>
      <c r="J563" s="5">
        <v>943813190</v>
      </c>
      <c r="K563" s="5" t="s">
        <v>1928</v>
      </c>
      <c r="M563" s="6">
        <v>559612028494894</v>
      </c>
      <c r="N563" s="6">
        <v>4780823537195170</v>
      </c>
    </row>
    <row r="564" spans="1:14" x14ac:dyDescent="0.3">
      <c r="A564" s="4" t="str">
        <f t="shared" si="8"/>
        <v>013362</v>
      </c>
      <c r="B564" s="5" t="s">
        <v>708</v>
      </c>
      <c r="C564" s="5" t="s">
        <v>375</v>
      </c>
      <c r="D564" s="5">
        <v>13362</v>
      </c>
      <c r="E564" s="5" t="s">
        <v>1929</v>
      </c>
      <c r="F564" s="5" t="s">
        <v>1930</v>
      </c>
      <c r="G564" s="5" t="s">
        <v>903</v>
      </c>
      <c r="H564" s="5">
        <v>20100</v>
      </c>
      <c r="I564" s="5">
        <v>943527342</v>
      </c>
      <c r="J564" s="5">
        <v>0</v>
      </c>
      <c r="K564" s="5" t="s">
        <v>1931</v>
      </c>
      <c r="M564" s="6">
        <v>589133280755422</v>
      </c>
      <c r="N564" s="6">
        <v>4797022519939080</v>
      </c>
    </row>
    <row r="565" spans="1:14" x14ac:dyDescent="0.3">
      <c r="A565" s="4" t="str">
        <f t="shared" si="8"/>
        <v>013363</v>
      </c>
      <c r="B565" s="5" t="s">
        <v>708</v>
      </c>
      <c r="C565" s="5" t="s">
        <v>375</v>
      </c>
      <c r="D565" s="5">
        <v>13363</v>
      </c>
      <c r="E565" s="5" t="s">
        <v>1932</v>
      </c>
      <c r="F565" s="5" t="s">
        <v>1933</v>
      </c>
      <c r="G565" s="5" t="s">
        <v>949</v>
      </c>
      <c r="H565" s="5">
        <v>20737</v>
      </c>
      <c r="I565" s="5">
        <v>943157446</v>
      </c>
      <c r="J565" s="5">
        <v>0</v>
      </c>
      <c r="K565" s="5" t="s">
        <v>1934</v>
      </c>
      <c r="M565" s="6">
        <v>567207622001446</v>
      </c>
      <c r="N565" s="6">
        <v>4779446027583270</v>
      </c>
    </row>
    <row r="566" spans="1:14" x14ac:dyDescent="0.3">
      <c r="A566" s="4" t="str">
        <f t="shared" si="8"/>
        <v>013364</v>
      </c>
      <c r="B566" s="5" t="s">
        <v>708</v>
      </c>
      <c r="C566" s="5" t="s">
        <v>375</v>
      </c>
      <c r="D566" s="5">
        <v>13364</v>
      </c>
      <c r="E566" s="5" t="s">
        <v>1935</v>
      </c>
      <c r="F566" s="5" t="s">
        <v>1936</v>
      </c>
      <c r="G566" s="5" t="s">
        <v>863</v>
      </c>
      <c r="H566" s="5">
        <v>20213</v>
      </c>
      <c r="I566" s="5">
        <v>943188208</v>
      </c>
      <c r="J566" s="5">
        <v>943188208</v>
      </c>
      <c r="K566" s="5" t="s">
        <v>1937</v>
      </c>
      <c r="M566" s="6">
        <v>562449588434051</v>
      </c>
      <c r="N566" s="6">
        <v>4762159896125340</v>
      </c>
    </row>
    <row r="567" spans="1:14" x14ac:dyDescent="0.3">
      <c r="A567" s="4" t="str">
        <f t="shared" si="8"/>
        <v>013365</v>
      </c>
      <c r="B567" s="5" t="s">
        <v>708</v>
      </c>
      <c r="C567" s="5" t="s">
        <v>375</v>
      </c>
      <c r="D567" s="5">
        <v>13365</v>
      </c>
      <c r="E567" s="5" t="s">
        <v>1938</v>
      </c>
      <c r="F567" s="5" t="s">
        <v>1939</v>
      </c>
      <c r="G567" s="5" t="s">
        <v>888</v>
      </c>
      <c r="H567" s="5">
        <v>20249</v>
      </c>
      <c r="I567" s="5">
        <v>943164831</v>
      </c>
      <c r="J567" s="5">
        <v>943164831</v>
      </c>
      <c r="K567" s="5" t="s">
        <v>1940</v>
      </c>
      <c r="M567" s="6">
        <v>567840861614161</v>
      </c>
      <c r="N567" s="6">
        <v>4768624860200600</v>
      </c>
    </row>
    <row r="568" spans="1:14" x14ac:dyDescent="0.3">
      <c r="A568" s="4" t="str">
        <f t="shared" si="8"/>
        <v>013366</v>
      </c>
      <c r="B568" s="5" t="s">
        <v>708</v>
      </c>
      <c r="C568" s="5" t="s">
        <v>375</v>
      </c>
      <c r="D568" s="5">
        <v>13366</v>
      </c>
      <c r="E568" s="5" t="s">
        <v>1941</v>
      </c>
      <c r="F568" s="5" t="s">
        <v>1942</v>
      </c>
      <c r="G568" s="5" t="s">
        <v>919</v>
      </c>
      <c r="H568" s="5">
        <v>20212</v>
      </c>
      <c r="I568" s="5">
        <v>943547194</v>
      </c>
      <c r="K568" s="5" t="s">
        <v>1943</v>
      </c>
      <c r="M568" s="6">
        <v>564948235926796</v>
      </c>
      <c r="N568" s="6">
        <v>4764201640534170</v>
      </c>
    </row>
    <row r="569" spans="1:14" x14ac:dyDescent="0.3">
      <c r="A569" s="4" t="str">
        <f t="shared" si="8"/>
        <v>013367</v>
      </c>
      <c r="B569" s="5" t="s">
        <v>708</v>
      </c>
      <c r="C569" s="5" t="s">
        <v>375</v>
      </c>
      <c r="D569" s="5">
        <v>13367</v>
      </c>
      <c r="E569" s="5" t="s">
        <v>1944</v>
      </c>
      <c r="F569" s="5" t="s">
        <v>1945</v>
      </c>
      <c r="G569" s="5" t="s">
        <v>1419</v>
      </c>
      <c r="H569" s="5">
        <v>20130</v>
      </c>
      <c r="I569" s="5">
        <v>943334036</v>
      </c>
      <c r="J569" s="5">
        <v>0</v>
      </c>
      <c r="K569" s="5" t="s">
        <v>1946</v>
      </c>
      <c r="M569" s="6">
        <v>581957310019251</v>
      </c>
      <c r="N569" s="6">
        <v>4788974628064200</v>
      </c>
    </row>
    <row r="570" spans="1:14" x14ac:dyDescent="0.3">
      <c r="A570" s="4" t="str">
        <f t="shared" si="8"/>
        <v>013368</v>
      </c>
      <c r="B570" s="5" t="s">
        <v>708</v>
      </c>
      <c r="C570" s="5" t="s">
        <v>375</v>
      </c>
      <c r="D570" s="5">
        <v>13368</v>
      </c>
      <c r="E570" s="5" t="s">
        <v>1947</v>
      </c>
      <c r="F570" s="5" t="s">
        <v>1948</v>
      </c>
      <c r="G570" s="5" t="s">
        <v>782</v>
      </c>
      <c r="H570" s="5">
        <v>20740</v>
      </c>
      <c r="I570" s="5">
        <v>943897150</v>
      </c>
      <c r="J570" s="5">
        <v>943897150</v>
      </c>
      <c r="K570" s="5" t="s">
        <v>1949</v>
      </c>
      <c r="M570" s="6">
        <v>560371652163135</v>
      </c>
      <c r="N570" s="6">
        <v>4787564355121180</v>
      </c>
    </row>
    <row r="571" spans="1:14" x14ac:dyDescent="0.3">
      <c r="A571" s="4" t="str">
        <f t="shared" si="8"/>
        <v>013369</v>
      </c>
      <c r="B571" s="5" t="s">
        <v>708</v>
      </c>
      <c r="C571" s="5" t="s">
        <v>225</v>
      </c>
      <c r="D571" s="5">
        <v>13369</v>
      </c>
      <c r="E571" s="5" t="s">
        <v>1950</v>
      </c>
      <c r="F571" s="5" t="s">
        <v>1951</v>
      </c>
      <c r="G571" s="5" t="s">
        <v>966</v>
      </c>
      <c r="H571" s="5">
        <v>20018</v>
      </c>
      <c r="I571" s="5">
        <v>943316804</v>
      </c>
      <c r="J571" s="5">
        <v>943317099</v>
      </c>
      <c r="K571" s="5" t="s">
        <v>1952</v>
      </c>
      <c r="M571" s="6">
        <v>580142341968781</v>
      </c>
      <c r="N571" s="6">
        <v>4794793553638730</v>
      </c>
    </row>
    <row r="572" spans="1:14" x14ac:dyDescent="0.3">
      <c r="A572" s="4" t="str">
        <f t="shared" si="8"/>
        <v>013372</v>
      </c>
      <c r="B572" s="5" t="s">
        <v>708</v>
      </c>
      <c r="C572" s="5" t="s">
        <v>58</v>
      </c>
      <c r="D572" s="5">
        <v>13372</v>
      </c>
      <c r="E572" s="5" t="s">
        <v>1953</v>
      </c>
      <c r="F572" s="5" t="s">
        <v>1954</v>
      </c>
      <c r="G572" s="5" t="s">
        <v>872</v>
      </c>
      <c r="H572" s="5">
        <v>20304</v>
      </c>
      <c r="I572" s="5">
        <v>943899161</v>
      </c>
      <c r="J572" s="5">
        <v>943505910</v>
      </c>
      <c r="K572" s="5" t="s">
        <v>1955</v>
      </c>
      <c r="M572" s="6">
        <v>598358929254106</v>
      </c>
      <c r="N572" s="6">
        <v>4798736241116090</v>
      </c>
    </row>
    <row r="573" spans="1:14" x14ac:dyDescent="0.3">
      <c r="A573" s="4" t="str">
        <f t="shared" si="8"/>
        <v>013373</v>
      </c>
      <c r="B573" s="5" t="s">
        <v>708</v>
      </c>
      <c r="C573" s="5" t="s">
        <v>375</v>
      </c>
      <c r="D573" s="5">
        <v>13373</v>
      </c>
      <c r="E573" s="5" t="s">
        <v>1956</v>
      </c>
      <c r="F573" s="5" t="s">
        <v>1957</v>
      </c>
      <c r="G573" s="5" t="s">
        <v>868</v>
      </c>
      <c r="H573" s="5">
        <v>20267</v>
      </c>
      <c r="I573" s="5">
        <v>943650346</v>
      </c>
      <c r="J573" s="5">
        <v>0</v>
      </c>
      <c r="K573" s="5" t="s">
        <v>1958</v>
      </c>
      <c r="M573" s="6">
        <v>571259629888525</v>
      </c>
      <c r="N573" s="6">
        <v>4771801933516510</v>
      </c>
    </row>
    <row r="574" spans="1:14" x14ac:dyDescent="0.3">
      <c r="A574" s="4" t="str">
        <f t="shared" si="8"/>
        <v>013374</v>
      </c>
      <c r="B574" s="5" t="s">
        <v>708</v>
      </c>
      <c r="C574" s="5" t="s">
        <v>375</v>
      </c>
      <c r="D574" s="5">
        <v>13374</v>
      </c>
      <c r="E574" s="5" t="s">
        <v>1959</v>
      </c>
      <c r="F574" s="5" t="s">
        <v>1960</v>
      </c>
      <c r="G574" s="5" t="s">
        <v>807</v>
      </c>
      <c r="H574" s="5">
        <v>20600</v>
      </c>
      <c r="I574" s="5">
        <v>943200384</v>
      </c>
      <c r="J574" s="5">
        <v>0</v>
      </c>
      <c r="K574" s="5" t="s">
        <v>1961</v>
      </c>
      <c r="M574" s="6">
        <v>543507300883919</v>
      </c>
      <c r="N574" s="6">
        <v>478170583760548</v>
      </c>
    </row>
    <row r="575" spans="1:14" x14ac:dyDescent="0.3">
      <c r="A575" s="4" t="str">
        <f t="shared" si="8"/>
        <v>013375</v>
      </c>
      <c r="B575" s="5" t="s">
        <v>708</v>
      </c>
      <c r="C575" s="5" t="s">
        <v>375</v>
      </c>
      <c r="D575" s="5">
        <v>13375</v>
      </c>
      <c r="E575" s="5" t="s">
        <v>1962</v>
      </c>
      <c r="F575" s="5" t="s">
        <v>1963</v>
      </c>
      <c r="G575" s="5" t="s">
        <v>1056</v>
      </c>
      <c r="H575" s="5">
        <v>20247</v>
      </c>
      <c r="I575" s="5">
        <v>943884019</v>
      </c>
      <c r="J575" s="5">
        <v>0</v>
      </c>
      <c r="K575" s="5" t="s">
        <v>1964</v>
      </c>
      <c r="M575" s="6">
        <v>56909079143009</v>
      </c>
      <c r="N575" s="6">
        <v>476532061277061</v>
      </c>
    </row>
    <row r="576" spans="1:14" x14ac:dyDescent="0.3">
      <c r="A576" s="4" t="str">
        <f t="shared" si="8"/>
        <v>013377</v>
      </c>
      <c r="B576" s="5" t="s">
        <v>708</v>
      </c>
      <c r="C576" s="5" t="s">
        <v>225</v>
      </c>
      <c r="D576" s="5">
        <v>13377</v>
      </c>
      <c r="E576" s="5" t="s">
        <v>1965</v>
      </c>
      <c r="F576" s="5" t="s">
        <v>1966</v>
      </c>
      <c r="G576" s="5" t="s">
        <v>1217</v>
      </c>
      <c r="H576" s="5">
        <v>20850</v>
      </c>
      <c r="I576" s="5">
        <v>619306493</v>
      </c>
      <c r="J576" s="5">
        <v>0</v>
      </c>
      <c r="K576" s="5" t="s">
        <v>1967</v>
      </c>
      <c r="M576" s="6">
        <v>550120319584154</v>
      </c>
      <c r="N576" s="6">
        <v>4788966139791960</v>
      </c>
    </row>
    <row r="577" spans="1:14" x14ac:dyDescent="0.3">
      <c r="A577" s="4" t="str">
        <f t="shared" si="8"/>
        <v>013379</v>
      </c>
      <c r="B577" s="5" t="s">
        <v>708</v>
      </c>
      <c r="C577" s="5" t="s">
        <v>225</v>
      </c>
      <c r="D577" s="5">
        <v>13379</v>
      </c>
      <c r="E577" s="5" t="s">
        <v>1968</v>
      </c>
      <c r="F577" s="5" t="s">
        <v>1969</v>
      </c>
      <c r="G577" s="5" t="s">
        <v>953</v>
      </c>
      <c r="H577" s="5">
        <v>20100</v>
      </c>
      <c r="I577" s="5">
        <v>943523804</v>
      </c>
      <c r="J577" s="5">
        <v>943525462</v>
      </c>
      <c r="K577" s="5" t="s">
        <v>1970</v>
      </c>
      <c r="M577" s="6">
        <v>589281648231841</v>
      </c>
      <c r="N577" s="6">
        <v>4793647496915260</v>
      </c>
    </row>
    <row r="578" spans="1:14" x14ac:dyDescent="0.3">
      <c r="A578" s="4" t="str">
        <f t="shared" ref="A578:A641" si="9">0&amp;D578</f>
        <v>013380</v>
      </c>
      <c r="B578" s="5" t="s">
        <v>708</v>
      </c>
      <c r="C578" s="5" t="s">
        <v>225</v>
      </c>
      <c r="D578" s="5">
        <v>13380</v>
      </c>
      <c r="E578" s="5" t="s">
        <v>1971</v>
      </c>
      <c r="F578" s="5" t="s">
        <v>1434</v>
      </c>
      <c r="G578" s="5" t="s">
        <v>1060</v>
      </c>
      <c r="H578" s="5">
        <v>20800</v>
      </c>
      <c r="I578" s="5">
        <v>943111000</v>
      </c>
      <c r="J578" s="5">
        <v>943110990</v>
      </c>
      <c r="K578" s="5" t="s">
        <v>1972</v>
      </c>
      <c r="M578" s="6">
        <v>567084923838321</v>
      </c>
      <c r="N578" s="6">
        <v>4792865506087230</v>
      </c>
    </row>
    <row r="579" spans="1:14" x14ac:dyDescent="0.3">
      <c r="A579" s="4" t="str">
        <f t="shared" si="9"/>
        <v>013383</v>
      </c>
      <c r="B579" s="5" t="s">
        <v>708</v>
      </c>
      <c r="C579" s="5" t="s">
        <v>375</v>
      </c>
      <c r="D579" s="5">
        <v>13383</v>
      </c>
      <c r="E579" s="5" t="s">
        <v>1973</v>
      </c>
      <c r="F579" s="5" t="s">
        <v>1974</v>
      </c>
      <c r="G579" s="5" t="s">
        <v>835</v>
      </c>
      <c r="H579" s="5">
        <v>20540</v>
      </c>
      <c r="I579" s="5">
        <v>943715770</v>
      </c>
      <c r="J579" s="5">
        <v>0</v>
      </c>
      <c r="K579" s="5" t="s">
        <v>1975</v>
      </c>
      <c r="M579" s="6">
        <v>538725989298076</v>
      </c>
      <c r="N579" s="6">
        <v>4763066631561960</v>
      </c>
    </row>
    <row r="580" spans="1:14" x14ac:dyDescent="0.3">
      <c r="A580" s="4" t="str">
        <f t="shared" si="9"/>
        <v>013384</v>
      </c>
      <c r="B580" s="5" t="s">
        <v>708</v>
      </c>
      <c r="C580" s="5" t="s">
        <v>375</v>
      </c>
      <c r="D580" s="5">
        <v>13384</v>
      </c>
      <c r="E580" s="5" t="s">
        <v>1976</v>
      </c>
      <c r="F580" s="5" t="s">
        <v>1977</v>
      </c>
      <c r="G580" s="5" t="s">
        <v>755</v>
      </c>
      <c r="H580" s="5">
        <v>20200</v>
      </c>
      <c r="I580" s="5">
        <v>943883926</v>
      </c>
      <c r="J580" s="5">
        <v>943883926</v>
      </c>
      <c r="K580" s="5" t="s">
        <v>1978</v>
      </c>
      <c r="M580" s="6">
        <v>564103548128797</v>
      </c>
      <c r="N580" s="6">
        <v>4766362080782800</v>
      </c>
    </row>
    <row r="581" spans="1:14" x14ac:dyDescent="0.3">
      <c r="A581" s="4" t="str">
        <f t="shared" si="9"/>
        <v>013385</v>
      </c>
      <c r="B581" s="5" t="s">
        <v>708</v>
      </c>
      <c r="C581" s="5" t="s">
        <v>375</v>
      </c>
      <c r="D581" s="5">
        <v>13385</v>
      </c>
      <c r="E581" s="5" t="s">
        <v>1979</v>
      </c>
      <c r="F581" s="5" t="s">
        <v>1980</v>
      </c>
      <c r="G581" s="5" t="s">
        <v>1020</v>
      </c>
      <c r="H581" s="5">
        <v>20570</v>
      </c>
      <c r="I581" s="5">
        <v>943762596</v>
      </c>
      <c r="J581" s="5">
        <v>0</v>
      </c>
      <c r="K581" s="5" t="s">
        <v>1981</v>
      </c>
      <c r="M581" s="6">
        <v>547237316797082</v>
      </c>
      <c r="N581" s="6">
        <v>4774282638576170</v>
      </c>
    </row>
    <row r="582" spans="1:14" x14ac:dyDescent="0.3">
      <c r="A582" s="4" t="str">
        <f t="shared" si="9"/>
        <v>013386</v>
      </c>
      <c r="B582" s="5" t="s">
        <v>708</v>
      </c>
      <c r="C582" s="5" t="s">
        <v>375</v>
      </c>
      <c r="D582" s="5">
        <v>13386</v>
      </c>
      <c r="E582" s="5" t="s">
        <v>1982</v>
      </c>
      <c r="F582" s="5" t="s">
        <v>1983</v>
      </c>
      <c r="G582" s="5" t="s">
        <v>953</v>
      </c>
      <c r="H582" s="5">
        <v>20100</v>
      </c>
      <c r="I582" s="5">
        <v>943512216</v>
      </c>
      <c r="J582" s="5">
        <v>943512216</v>
      </c>
      <c r="K582" s="5" t="s">
        <v>1984</v>
      </c>
      <c r="M582" s="6">
        <v>588722926314029</v>
      </c>
      <c r="N582" s="6">
        <v>4796230391174600</v>
      </c>
    </row>
    <row r="583" spans="1:14" x14ac:dyDescent="0.3">
      <c r="A583" s="4" t="str">
        <f t="shared" si="9"/>
        <v>013387</v>
      </c>
      <c r="B583" s="5" t="s">
        <v>708</v>
      </c>
      <c r="C583" s="5" t="s">
        <v>375</v>
      </c>
      <c r="D583" s="5">
        <v>13387</v>
      </c>
      <c r="E583" s="5" t="s">
        <v>1985</v>
      </c>
      <c r="F583" s="5" t="s">
        <v>1986</v>
      </c>
      <c r="G583" s="5" t="s">
        <v>853</v>
      </c>
      <c r="H583" s="5">
        <v>20120</v>
      </c>
      <c r="I583" s="5">
        <v>943552991</v>
      </c>
      <c r="J583" s="5">
        <v>0</v>
      </c>
      <c r="K583" s="5" t="s">
        <v>1987</v>
      </c>
      <c r="M583" s="6">
        <v>583372791651111</v>
      </c>
      <c r="N583" s="6">
        <v>4791551183613770</v>
      </c>
    </row>
    <row r="584" spans="1:14" x14ac:dyDescent="0.3">
      <c r="A584" s="4" t="str">
        <f t="shared" si="9"/>
        <v>013388</v>
      </c>
      <c r="B584" s="5" t="s">
        <v>708</v>
      </c>
      <c r="C584" s="5" t="s">
        <v>375</v>
      </c>
      <c r="D584" s="5">
        <v>13388</v>
      </c>
      <c r="E584" s="5" t="s">
        <v>1988</v>
      </c>
      <c r="F584" s="5" t="s">
        <v>1989</v>
      </c>
      <c r="G584" s="5" t="s">
        <v>927</v>
      </c>
      <c r="H584" s="5">
        <v>20810</v>
      </c>
      <c r="I584" s="5">
        <v>943890625</v>
      </c>
      <c r="J584" s="5">
        <v>943890625</v>
      </c>
      <c r="K584" s="5" t="s">
        <v>1990</v>
      </c>
      <c r="M584" s="6">
        <v>570619801846217</v>
      </c>
      <c r="N584" s="6">
        <v>4792225596339010</v>
      </c>
    </row>
    <row r="585" spans="1:14" x14ac:dyDescent="0.3">
      <c r="A585" s="4" t="str">
        <f t="shared" si="9"/>
        <v>013392</v>
      </c>
      <c r="B585" s="5" t="s">
        <v>708</v>
      </c>
      <c r="C585" s="5" t="s">
        <v>375</v>
      </c>
      <c r="D585" s="5">
        <v>13392</v>
      </c>
      <c r="E585" s="5" t="s">
        <v>1991</v>
      </c>
      <c r="F585" s="5" t="s">
        <v>1992</v>
      </c>
      <c r="G585" s="5" t="s">
        <v>1533</v>
      </c>
      <c r="H585" s="5">
        <v>20590</v>
      </c>
      <c r="I585" s="5">
        <v>943751332</v>
      </c>
      <c r="J585" s="5">
        <v>0</v>
      </c>
      <c r="K585" s="5" t="s">
        <v>1993</v>
      </c>
      <c r="M585" s="6">
        <v>547757761505671</v>
      </c>
      <c r="N585" s="6">
        <v>4780283007218490</v>
      </c>
    </row>
    <row r="586" spans="1:14" x14ac:dyDescent="0.3">
      <c r="A586" s="4" t="str">
        <f t="shared" si="9"/>
        <v>013396</v>
      </c>
      <c r="B586" s="5" t="s">
        <v>708</v>
      </c>
      <c r="C586" s="5" t="s">
        <v>225</v>
      </c>
      <c r="D586" s="5">
        <v>13396</v>
      </c>
      <c r="E586" s="5" t="s">
        <v>1994</v>
      </c>
      <c r="F586" s="5" t="s">
        <v>1995</v>
      </c>
      <c r="G586" s="5" t="s">
        <v>1121</v>
      </c>
      <c r="H586" s="5">
        <v>20210</v>
      </c>
      <c r="I586" s="5">
        <v>943086869</v>
      </c>
      <c r="J586" s="5">
        <v>943086869</v>
      </c>
      <c r="K586" s="5" t="s">
        <v>1996</v>
      </c>
      <c r="M586" s="6">
        <v>56624067307007</v>
      </c>
      <c r="N586" s="6">
        <v>4764959606252440</v>
      </c>
    </row>
    <row r="587" spans="1:14" x14ac:dyDescent="0.3">
      <c r="A587" s="4" t="str">
        <f t="shared" si="9"/>
        <v>013401</v>
      </c>
      <c r="B587" s="5" t="s">
        <v>708</v>
      </c>
      <c r="C587" s="5" t="s">
        <v>375</v>
      </c>
      <c r="D587" s="5">
        <v>13401</v>
      </c>
      <c r="E587" s="5" t="s">
        <v>1997</v>
      </c>
      <c r="F587" s="5" t="s">
        <v>1998</v>
      </c>
      <c r="G587" s="5" t="s">
        <v>727</v>
      </c>
      <c r="H587" s="5">
        <v>20494</v>
      </c>
      <c r="I587" s="5">
        <v>943692322</v>
      </c>
      <c r="J587" s="5">
        <v>0</v>
      </c>
      <c r="K587" s="5" t="s">
        <v>1999</v>
      </c>
      <c r="M587" s="6">
        <v>572285742752726</v>
      </c>
      <c r="N587" s="6">
        <v>4780277098421200</v>
      </c>
    </row>
    <row r="588" spans="1:14" x14ac:dyDescent="0.3">
      <c r="A588" s="4" t="str">
        <f t="shared" si="9"/>
        <v>013402</v>
      </c>
      <c r="B588" s="5" t="s">
        <v>708</v>
      </c>
      <c r="C588" s="5" t="s">
        <v>375</v>
      </c>
      <c r="D588" s="5">
        <v>13402</v>
      </c>
      <c r="E588" s="5" t="s">
        <v>2000</v>
      </c>
      <c r="F588" s="5" t="s">
        <v>2001</v>
      </c>
      <c r="G588" s="5" t="s">
        <v>731</v>
      </c>
      <c r="H588" s="5">
        <v>20268</v>
      </c>
      <c r="I588" s="5">
        <v>943650992</v>
      </c>
      <c r="J588" s="5">
        <v>943650992</v>
      </c>
      <c r="K588" s="5" t="s">
        <v>2002</v>
      </c>
      <c r="M588" s="6">
        <v>574319167956132</v>
      </c>
      <c r="N588" s="6">
        <v>4766635235183010</v>
      </c>
    </row>
    <row r="589" spans="1:14" x14ac:dyDescent="0.3">
      <c r="A589" s="4" t="str">
        <f t="shared" si="9"/>
        <v>013403</v>
      </c>
      <c r="B589" s="5" t="s">
        <v>708</v>
      </c>
      <c r="C589" s="5" t="s">
        <v>375</v>
      </c>
      <c r="D589" s="5">
        <v>13403</v>
      </c>
      <c r="E589" s="5" t="s">
        <v>2003</v>
      </c>
      <c r="F589" s="5" t="s">
        <v>2004</v>
      </c>
      <c r="G589" s="5" t="s">
        <v>767</v>
      </c>
      <c r="H589" s="5">
        <v>20493</v>
      </c>
      <c r="I589" s="5">
        <v>943683665</v>
      </c>
      <c r="J589" s="5">
        <v>943683665</v>
      </c>
      <c r="K589" s="5" t="s">
        <v>2005</v>
      </c>
      <c r="M589" s="6">
        <v>57928784161607</v>
      </c>
      <c r="N589" s="6">
        <v>477739296547813</v>
      </c>
    </row>
    <row r="590" spans="1:14" x14ac:dyDescent="0.3">
      <c r="A590" s="4" t="str">
        <f t="shared" si="9"/>
        <v>013405</v>
      </c>
      <c r="B590" s="5" t="s">
        <v>708</v>
      </c>
      <c r="C590" s="5" t="s">
        <v>375</v>
      </c>
      <c r="D590" s="5">
        <v>13405</v>
      </c>
      <c r="E590" s="5" t="s">
        <v>2006</v>
      </c>
      <c r="F590" s="5" t="s">
        <v>2007</v>
      </c>
      <c r="G590" s="5" t="s">
        <v>1097</v>
      </c>
      <c r="H590" s="5">
        <v>20870</v>
      </c>
      <c r="I590" s="5">
        <v>943742141</v>
      </c>
      <c r="J590" s="5">
        <v>943742141</v>
      </c>
      <c r="K590" s="5" t="s">
        <v>2008</v>
      </c>
      <c r="M590" s="6">
        <v>547633678040704</v>
      </c>
      <c r="N590" s="6">
        <v>4784732821471660</v>
      </c>
    </row>
    <row r="591" spans="1:14" x14ac:dyDescent="0.3">
      <c r="A591" s="4" t="str">
        <f t="shared" si="9"/>
        <v>013412</v>
      </c>
      <c r="B591" s="5" t="s">
        <v>708</v>
      </c>
      <c r="C591" s="5" t="s">
        <v>225</v>
      </c>
      <c r="D591" s="5">
        <v>13412</v>
      </c>
      <c r="E591" s="5" t="s">
        <v>2009</v>
      </c>
      <c r="F591" s="5" t="s">
        <v>2010</v>
      </c>
      <c r="G591" s="5" t="s">
        <v>953</v>
      </c>
      <c r="H591" s="5">
        <v>20100</v>
      </c>
      <c r="I591" s="5">
        <v>943346464</v>
      </c>
      <c r="J591" s="5">
        <v>943346464</v>
      </c>
      <c r="K591" s="5" t="s">
        <v>2011</v>
      </c>
      <c r="L591" s="5" t="s">
        <v>2012</v>
      </c>
      <c r="M591" s="6">
        <v>589420120695104</v>
      </c>
      <c r="N591" s="6">
        <v>4796075222758680</v>
      </c>
    </row>
    <row r="592" spans="1:14" x14ac:dyDescent="0.3">
      <c r="A592" s="4" t="str">
        <f t="shared" si="9"/>
        <v>013420</v>
      </c>
      <c r="B592" s="5" t="s">
        <v>708</v>
      </c>
      <c r="C592" s="5" t="s">
        <v>225</v>
      </c>
      <c r="D592" s="5">
        <v>13420</v>
      </c>
      <c r="E592" s="5" t="s">
        <v>2013</v>
      </c>
      <c r="F592" s="5" t="s">
        <v>2014</v>
      </c>
      <c r="G592" s="5" t="s">
        <v>872</v>
      </c>
      <c r="H592" s="5">
        <v>20301</v>
      </c>
      <c r="I592" s="5">
        <v>943611889</v>
      </c>
      <c r="J592" s="5">
        <v>943626579</v>
      </c>
      <c r="K592" s="5" t="s">
        <v>2015</v>
      </c>
      <c r="M592" s="6">
        <v>596460587471958</v>
      </c>
      <c r="N592" s="6">
        <v>4799134959958030</v>
      </c>
    </row>
    <row r="593" spans="1:14" x14ac:dyDescent="0.3">
      <c r="A593" s="4" t="str">
        <f t="shared" si="9"/>
        <v>013426</v>
      </c>
      <c r="B593" s="5" t="s">
        <v>708</v>
      </c>
      <c r="C593" s="5" t="s">
        <v>225</v>
      </c>
      <c r="D593" s="5">
        <v>13426</v>
      </c>
      <c r="E593" s="5" t="s">
        <v>2016</v>
      </c>
      <c r="F593" s="5" t="s">
        <v>2017</v>
      </c>
      <c r="G593" s="5" t="s">
        <v>872</v>
      </c>
      <c r="H593" s="5">
        <v>20305</v>
      </c>
      <c r="I593" s="5">
        <v>943623603</v>
      </c>
      <c r="J593" s="5">
        <v>943630499</v>
      </c>
      <c r="K593" s="5" t="s">
        <v>2018</v>
      </c>
      <c r="M593" s="6">
        <v>599705582823626</v>
      </c>
      <c r="N593" s="6">
        <v>4799283209782200</v>
      </c>
    </row>
    <row r="594" spans="1:14" x14ac:dyDescent="0.3">
      <c r="A594" s="4" t="str">
        <f t="shared" si="9"/>
        <v>013429</v>
      </c>
      <c r="B594" s="5" t="s">
        <v>708</v>
      </c>
      <c r="C594" s="5" t="s">
        <v>375</v>
      </c>
      <c r="D594" s="5">
        <v>13429</v>
      </c>
      <c r="E594" s="5" t="s">
        <v>2019</v>
      </c>
      <c r="F594" s="5" t="s">
        <v>2020</v>
      </c>
      <c r="G594" s="5" t="s">
        <v>782</v>
      </c>
      <c r="H594" s="5">
        <v>20740</v>
      </c>
      <c r="I594" s="5">
        <v>943897054</v>
      </c>
      <c r="J594" s="5">
        <v>943897054</v>
      </c>
      <c r="K594" s="5" t="s">
        <v>2021</v>
      </c>
      <c r="M594" s="6">
        <v>559252856009047</v>
      </c>
      <c r="N594" s="6">
        <v>4791900962417300</v>
      </c>
    </row>
    <row r="595" spans="1:14" x14ac:dyDescent="0.3">
      <c r="A595" s="4" t="str">
        <f t="shared" si="9"/>
        <v>013430</v>
      </c>
      <c r="B595" s="5" t="s">
        <v>708</v>
      </c>
      <c r="C595" s="5" t="s">
        <v>375</v>
      </c>
      <c r="D595" s="5">
        <v>13430</v>
      </c>
      <c r="E595" s="5" t="s">
        <v>2022</v>
      </c>
      <c r="F595" s="5" t="s">
        <v>2023</v>
      </c>
      <c r="G595" s="5" t="s">
        <v>1071</v>
      </c>
      <c r="H595" s="5">
        <v>20750</v>
      </c>
      <c r="I595" s="5">
        <v>943862292</v>
      </c>
      <c r="J595" s="5">
        <v>943862292</v>
      </c>
      <c r="K595" s="5" t="s">
        <v>2024</v>
      </c>
      <c r="M595" s="6">
        <v>560462059599997</v>
      </c>
      <c r="N595" s="6">
        <v>4794370069837630</v>
      </c>
    </row>
    <row r="596" spans="1:14" x14ac:dyDescent="0.3">
      <c r="A596" s="4" t="str">
        <f t="shared" si="9"/>
        <v>013431</v>
      </c>
      <c r="B596" s="5" t="s">
        <v>708</v>
      </c>
      <c r="C596" s="5" t="s">
        <v>58</v>
      </c>
      <c r="D596" s="5">
        <v>13431</v>
      </c>
      <c r="E596" s="5" t="s">
        <v>2025</v>
      </c>
      <c r="F596" s="5" t="s">
        <v>2026</v>
      </c>
      <c r="G596" s="5" t="s">
        <v>1097</v>
      </c>
      <c r="H596" s="5">
        <v>20870</v>
      </c>
      <c r="I596" s="5">
        <v>943899316</v>
      </c>
      <c r="J596" s="5">
        <v>943899317</v>
      </c>
      <c r="K596" s="5" t="s">
        <v>2027</v>
      </c>
      <c r="M596" s="6">
        <v>547660171938427</v>
      </c>
      <c r="N596" s="6">
        <v>4784740999806990</v>
      </c>
    </row>
    <row r="597" spans="1:14" x14ac:dyDescent="0.3">
      <c r="A597" s="4" t="str">
        <f t="shared" si="9"/>
        <v>013432</v>
      </c>
      <c r="B597" s="5" t="s">
        <v>708</v>
      </c>
      <c r="C597" s="5" t="s">
        <v>58</v>
      </c>
      <c r="D597" s="5">
        <v>13432</v>
      </c>
      <c r="E597" s="5" t="s">
        <v>2028</v>
      </c>
      <c r="F597" s="5" t="s">
        <v>2026</v>
      </c>
      <c r="G597" s="5" t="s">
        <v>1097</v>
      </c>
      <c r="H597" s="5">
        <v>20870</v>
      </c>
      <c r="I597" s="5">
        <v>943748019</v>
      </c>
      <c r="J597" s="5">
        <v>943748230</v>
      </c>
      <c r="K597" s="5" t="s">
        <v>2029</v>
      </c>
      <c r="L597" s="5" t="s">
        <v>2030</v>
      </c>
      <c r="M597" s="6">
        <v>547660171938427</v>
      </c>
      <c r="N597" s="6">
        <v>4784740999806990</v>
      </c>
    </row>
    <row r="598" spans="1:14" x14ac:dyDescent="0.3">
      <c r="A598" s="4" t="str">
        <f t="shared" si="9"/>
        <v>013435</v>
      </c>
      <c r="B598" s="5" t="s">
        <v>708</v>
      </c>
      <c r="C598" s="5" t="s">
        <v>58</v>
      </c>
      <c r="D598" s="5">
        <v>13435</v>
      </c>
      <c r="E598" s="5" t="s">
        <v>2031</v>
      </c>
      <c r="F598" s="5" t="s">
        <v>2032</v>
      </c>
      <c r="G598" s="5" t="s">
        <v>1009</v>
      </c>
      <c r="H598" s="5">
        <v>20400</v>
      </c>
      <c r="I598" s="5">
        <v>943899622</v>
      </c>
      <c r="K598" s="5" t="s">
        <v>2033</v>
      </c>
      <c r="L598" s="5" t="s">
        <v>2034</v>
      </c>
      <c r="M598" s="6">
        <v>574927397923097</v>
      </c>
      <c r="N598" s="6">
        <v>4775778794038050</v>
      </c>
    </row>
    <row r="599" spans="1:14" x14ac:dyDescent="0.3">
      <c r="A599" s="4" t="str">
        <f t="shared" si="9"/>
        <v>013437</v>
      </c>
      <c r="B599" s="5" t="s">
        <v>708</v>
      </c>
      <c r="C599" s="5" t="s">
        <v>225</v>
      </c>
      <c r="D599" s="5">
        <v>13437</v>
      </c>
      <c r="E599" s="5" t="s">
        <v>2035</v>
      </c>
      <c r="F599" s="5" t="s">
        <v>2036</v>
      </c>
      <c r="G599" s="5" t="s">
        <v>1419</v>
      </c>
      <c r="H599" s="5">
        <v>20130</v>
      </c>
      <c r="I599" s="5">
        <v>943336491</v>
      </c>
      <c r="J599" s="5">
        <v>943555331</v>
      </c>
      <c r="K599" s="5" t="s">
        <v>2037</v>
      </c>
      <c r="L599" s="5" t="s">
        <v>2038</v>
      </c>
      <c r="M599" s="6">
        <v>58183801738982</v>
      </c>
      <c r="N599" s="6">
        <v>4788105175038850</v>
      </c>
    </row>
    <row r="600" spans="1:14" x14ac:dyDescent="0.3">
      <c r="A600" s="4" t="str">
        <f t="shared" si="9"/>
        <v>013438</v>
      </c>
      <c r="B600" s="5" t="s">
        <v>708</v>
      </c>
      <c r="C600" s="5" t="s">
        <v>375</v>
      </c>
      <c r="D600" s="5">
        <v>13438</v>
      </c>
      <c r="E600" s="5" t="s">
        <v>2039</v>
      </c>
      <c r="F600" s="5" t="s">
        <v>2040</v>
      </c>
      <c r="G600" s="5" t="s">
        <v>719</v>
      </c>
      <c r="H600" s="5">
        <v>20495</v>
      </c>
      <c r="I600" s="5">
        <v>943698438</v>
      </c>
      <c r="J600" s="5">
        <v>0</v>
      </c>
      <c r="K600" s="5" t="s">
        <v>2041</v>
      </c>
      <c r="M600" s="6">
        <v>570184841805445</v>
      </c>
      <c r="N600" s="6">
        <v>4775589892488420</v>
      </c>
    </row>
    <row r="601" spans="1:14" x14ac:dyDescent="0.3">
      <c r="A601" s="4" t="str">
        <f t="shared" si="9"/>
        <v>013439</v>
      </c>
      <c r="B601" s="5" t="s">
        <v>708</v>
      </c>
      <c r="C601" s="5" t="s">
        <v>375</v>
      </c>
      <c r="D601" s="5">
        <v>13439</v>
      </c>
      <c r="E601" s="5" t="s">
        <v>2042</v>
      </c>
      <c r="F601" s="5" t="s">
        <v>2043</v>
      </c>
      <c r="G601" s="5" t="s">
        <v>2044</v>
      </c>
      <c r="H601" s="5">
        <v>20159</v>
      </c>
      <c r="I601" s="5">
        <v>747492695</v>
      </c>
      <c r="K601" s="5" t="s">
        <v>2045</v>
      </c>
      <c r="M601" s="6">
        <v>572925298682172</v>
      </c>
      <c r="N601" s="6">
        <v>4781965024848660</v>
      </c>
    </row>
    <row r="602" spans="1:14" x14ac:dyDescent="0.3">
      <c r="A602" s="4" t="str">
        <f t="shared" si="9"/>
        <v>013440</v>
      </c>
      <c r="B602" s="5" t="s">
        <v>708</v>
      </c>
      <c r="C602" s="5" t="s">
        <v>375</v>
      </c>
      <c r="D602" s="5">
        <v>13440</v>
      </c>
      <c r="E602" s="5" t="s">
        <v>2046</v>
      </c>
      <c r="F602" s="5" t="s">
        <v>2047</v>
      </c>
      <c r="G602" s="5" t="s">
        <v>1761</v>
      </c>
      <c r="H602" s="5">
        <v>20115</v>
      </c>
      <c r="I602" s="5">
        <v>943573464</v>
      </c>
      <c r="J602" s="5">
        <v>943249189</v>
      </c>
      <c r="K602" s="5" t="s">
        <v>2048</v>
      </c>
      <c r="M602" s="6">
        <v>584961271096302</v>
      </c>
      <c r="N602" s="6">
        <v>4792408679073050</v>
      </c>
    </row>
    <row r="603" spans="1:14" x14ac:dyDescent="0.3">
      <c r="A603" s="4" t="str">
        <f t="shared" si="9"/>
        <v>013441</v>
      </c>
      <c r="B603" s="5" t="s">
        <v>708</v>
      </c>
      <c r="C603" s="5" t="s">
        <v>375</v>
      </c>
      <c r="D603" s="5">
        <v>13441</v>
      </c>
      <c r="E603" s="5" t="s">
        <v>2049</v>
      </c>
      <c r="F603" s="5" t="s">
        <v>2050</v>
      </c>
      <c r="G603" s="5" t="s">
        <v>1110</v>
      </c>
      <c r="H603" s="5">
        <v>20400</v>
      </c>
      <c r="I603" s="5">
        <v>943670284</v>
      </c>
      <c r="J603" s="5">
        <v>0</v>
      </c>
      <c r="K603" s="5" t="s">
        <v>2051</v>
      </c>
      <c r="M603" s="6">
        <v>575882637755573</v>
      </c>
      <c r="N603" s="6">
        <v>4775809757735480</v>
      </c>
    </row>
    <row r="604" spans="1:14" x14ac:dyDescent="0.3">
      <c r="A604" s="4" t="str">
        <f t="shared" si="9"/>
        <v>013442</v>
      </c>
      <c r="B604" s="5" t="s">
        <v>708</v>
      </c>
      <c r="C604" s="5" t="s">
        <v>375</v>
      </c>
      <c r="D604" s="5">
        <v>13442</v>
      </c>
      <c r="E604" s="5" t="s">
        <v>2052</v>
      </c>
      <c r="F604" s="5" t="s">
        <v>2053</v>
      </c>
      <c r="G604" s="5" t="s">
        <v>1009</v>
      </c>
      <c r="H604" s="5">
        <v>20400</v>
      </c>
      <c r="I604" s="5">
        <v>943573361</v>
      </c>
      <c r="J604" s="5">
        <v>943573361</v>
      </c>
      <c r="K604" s="5" t="s">
        <v>2054</v>
      </c>
      <c r="M604" s="6">
        <v>575397279114463</v>
      </c>
      <c r="N604" s="6">
        <v>4776696667207620</v>
      </c>
    </row>
    <row r="605" spans="1:14" x14ac:dyDescent="0.3">
      <c r="A605" s="4" t="str">
        <f t="shared" si="9"/>
        <v>013443</v>
      </c>
      <c r="B605" s="5" t="s">
        <v>708</v>
      </c>
      <c r="C605" s="5" t="s">
        <v>375</v>
      </c>
      <c r="D605" s="5">
        <v>13443</v>
      </c>
      <c r="E605" s="5" t="s">
        <v>2055</v>
      </c>
      <c r="F605" s="5" t="s">
        <v>2056</v>
      </c>
      <c r="G605" s="5" t="s">
        <v>953</v>
      </c>
      <c r="H605" s="5">
        <v>20100</v>
      </c>
      <c r="I605" s="5">
        <v>943520762</v>
      </c>
      <c r="J605" s="5">
        <v>0</v>
      </c>
      <c r="K605" s="5" t="s">
        <v>2057</v>
      </c>
      <c r="M605" s="6">
        <v>589558848779541</v>
      </c>
      <c r="N605" s="6">
        <v>4795464547059960</v>
      </c>
    </row>
    <row r="606" spans="1:14" x14ac:dyDescent="0.3">
      <c r="A606" s="4" t="str">
        <f t="shared" si="9"/>
        <v>013446</v>
      </c>
      <c r="B606" s="5" t="s">
        <v>708</v>
      </c>
      <c r="C606" s="5" t="s">
        <v>375</v>
      </c>
      <c r="D606" s="5">
        <v>13446</v>
      </c>
      <c r="E606" s="5" t="s">
        <v>2058</v>
      </c>
      <c r="F606" s="5" t="s">
        <v>2059</v>
      </c>
      <c r="G606" s="5" t="s">
        <v>1419</v>
      </c>
      <c r="H606" s="5">
        <v>20130</v>
      </c>
      <c r="I606" s="5">
        <v>943008033</v>
      </c>
      <c r="J606" s="5">
        <v>943008037</v>
      </c>
      <c r="K606" s="5" t="s">
        <v>2060</v>
      </c>
      <c r="M606" s="6">
        <v>582008500220641</v>
      </c>
      <c r="N606" s="6">
        <v>4788848973640790</v>
      </c>
    </row>
    <row r="607" spans="1:14" x14ac:dyDescent="0.3">
      <c r="A607" s="4" t="str">
        <f t="shared" si="9"/>
        <v>013447</v>
      </c>
      <c r="B607" s="5" t="s">
        <v>708</v>
      </c>
      <c r="C607" s="5" t="s">
        <v>58</v>
      </c>
      <c r="D607" s="5">
        <v>13447</v>
      </c>
      <c r="E607" s="5" t="s">
        <v>2061</v>
      </c>
      <c r="F607" s="5" t="s">
        <v>2062</v>
      </c>
      <c r="G607" s="5" t="s">
        <v>1034</v>
      </c>
      <c r="H607" s="5">
        <v>20240</v>
      </c>
      <c r="I607" s="5">
        <v>943888675</v>
      </c>
      <c r="J607" s="5">
        <v>943805857</v>
      </c>
      <c r="K607" s="5" t="s">
        <v>2063</v>
      </c>
      <c r="L607" s="5" t="s">
        <v>2064</v>
      </c>
      <c r="M607" s="6">
        <v>566955109511568</v>
      </c>
      <c r="N607" s="6">
        <v>4767115197488070</v>
      </c>
    </row>
    <row r="608" spans="1:14" x14ac:dyDescent="0.3">
      <c r="A608" s="4" t="str">
        <f t="shared" si="9"/>
        <v>013451</v>
      </c>
      <c r="B608" s="5" t="s">
        <v>708</v>
      </c>
      <c r="C608" s="5" t="s">
        <v>58</v>
      </c>
      <c r="D608" s="5">
        <v>13451</v>
      </c>
      <c r="E608" s="5" t="s">
        <v>2065</v>
      </c>
      <c r="F608" s="5" t="s">
        <v>2066</v>
      </c>
      <c r="G608" s="5" t="s">
        <v>966</v>
      </c>
      <c r="H608" s="5">
        <v>20009</v>
      </c>
      <c r="I608" s="5">
        <v>943899196</v>
      </c>
      <c r="J608" s="5">
        <v>0</v>
      </c>
      <c r="K608" s="5" t="s">
        <v>2067</v>
      </c>
      <c r="M608" s="6">
        <v>58206368141067</v>
      </c>
      <c r="N608" s="6">
        <v>4794651292595550</v>
      </c>
    </row>
    <row r="609" spans="1:14" x14ac:dyDescent="0.3">
      <c r="A609" s="4" t="str">
        <f t="shared" si="9"/>
        <v>013452</v>
      </c>
      <c r="B609" s="5" t="s">
        <v>708</v>
      </c>
      <c r="C609" s="5" t="s">
        <v>375</v>
      </c>
      <c r="D609" s="5">
        <v>13452</v>
      </c>
      <c r="E609" s="5" t="s">
        <v>2068</v>
      </c>
      <c r="F609" s="5" t="s">
        <v>2069</v>
      </c>
      <c r="G609" s="5" t="s">
        <v>966</v>
      </c>
      <c r="H609" s="5">
        <v>20008</v>
      </c>
      <c r="I609" s="5">
        <v>943311448</v>
      </c>
      <c r="J609" s="5">
        <v>943311448</v>
      </c>
      <c r="K609" s="5" t="s">
        <v>2070</v>
      </c>
      <c r="M609" s="6">
        <v>578227830085968</v>
      </c>
      <c r="N609" s="6">
        <v>4795539651772610</v>
      </c>
    </row>
    <row r="610" spans="1:14" x14ac:dyDescent="0.3">
      <c r="A610" s="4" t="str">
        <f t="shared" si="9"/>
        <v>013453</v>
      </c>
      <c r="B610" s="5" t="s">
        <v>708</v>
      </c>
      <c r="C610" s="5" t="s">
        <v>375</v>
      </c>
      <c r="D610" s="5">
        <v>13453</v>
      </c>
      <c r="E610" s="5" t="s">
        <v>2071</v>
      </c>
      <c r="F610" s="5" t="s">
        <v>2072</v>
      </c>
      <c r="G610" s="5" t="s">
        <v>1217</v>
      </c>
      <c r="H610" s="5">
        <v>20850</v>
      </c>
      <c r="I610" s="5">
        <v>943755219</v>
      </c>
      <c r="J610" s="5">
        <v>0</v>
      </c>
      <c r="K610" s="5" t="s">
        <v>2073</v>
      </c>
      <c r="M610" s="6">
        <v>549892091105728</v>
      </c>
      <c r="N610" s="6">
        <v>478911253999263</v>
      </c>
    </row>
    <row r="611" spans="1:14" x14ac:dyDescent="0.3">
      <c r="A611" s="4" t="str">
        <f t="shared" si="9"/>
        <v>013454</v>
      </c>
      <c r="B611" s="5" t="s">
        <v>708</v>
      </c>
      <c r="C611" s="5" t="s">
        <v>375</v>
      </c>
      <c r="D611" s="5">
        <v>13454</v>
      </c>
      <c r="E611" s="5" t="s">
        <v>2074</v>
      </c>
      <c r="F611" s="5" t="s">
        <v>2075</v>
      </c>
      <c r="G611" s="5" t="s">
        <v>934</v>
      </c>
      <c r="H611" s="5">
        <v>20216</v>
      </c>
      <c r="I611" s="5">
        <v>943086593</v>
      </c>
      <c r="J611" s="5">
        <v>0</v>
      </c>
      <c r="K611" s="5" t="s">
        <v>2076</v>
      </c>
      <c r="M611" s="6">
        <v>560813621171559</v>
      </c>
      <c r="N611" s="6">
        <v>4765938167069210</v>
      </c>
    </row>
    <row r="612" spans="1:14" x14ac:dyDescent="0.3">
      <c r="A612" s="4" t="str">
        <f t="shared" si="9"/>
        <v>013456</v>
      </c>
      <c r="B612" s="5" t="s">
        <v>708</v>
      </c>
      <c r="C612" s="5" t="s">
        <v>375</v>
      </c>
      <c r="D612" s="5">
        <v>13456</v>
      </c>
      <c r="E612" s="5" t="s">
        <v>2077</v>
      </c>
      <c r="F612" s="5" t="s">
        <v>2078</v>
      </c>
      <c r="G612" s="5" t="s">
        <v>723</v>
      </c>
      <c r="H612" s="5">
        <v>20260</v>
      </c>
      <c r="I612" s="5">
        <v>943654908</v>
      </c>
      <c r="J612" s="5">
        <v>0</v>
      </c>
      <c r="K612" s="5" t="s">
        <v>2079</v>
      </c>
      <c r="M612" s="6">
        <v>573532349493403</v>
      </c>
      <c r="N612" s="6">
        <v>4772350101938410</v>
      </c>
    </row>
    <row r="613" spans="1:14" x14ac:dyDescent="0.3">
      <c r="A613" s="4" t="str">
        <f t="shared" si="9"/>
        <v>013458</v>
      </c>
      <c r="B613" s="5" t="s">
        <v>708</v>
      </c>
      <c r="C613" s="5" t="s">
        <v>375</v>
      </c>
      <c r="D613" s="5">
        <v>13458</v>
      </c>
      <c r="E613" s="5" t="s">
        <v>2080</v>
      </c>
      <c r="F613" s="5" t="s">
        <v>2081</v>
      </c>
      <c r="G613" s="5" t="s">
        <v>892</v>
      </c>
      <c r="H613" s="5">
        <v>20230</v>
      </c>
      <c r="I613" s="5">
        <v>943733778</v>
      </c>
      <c r="J613" s="5">
        <v>943733778</v>
      </c>
      <c r="K613" s="5" t="s">
        <v>2082</v>
      </c>
      <c r="M613" s="6">
        <v>554102889216416</v>
      </c>
      <c r="N613" s="6">
        <v>476669666267963</v>
      </c>
    </row>
    <row r="614" spans="1:14" x14ac:dyDescent="0.3">
      <c r="A614" s="4" t="str">
        <f t="shared" si="9"/>
        <v>013459</v>
      </c>
      <c r="B614" s="5" t="s">
        <v>708</v>
      </c>
      <c r="C614" s="5" t="s">
        <v>375</v>
      </c>
      <c r="D614" s="5">
        <v>13459</v>
      </c>
      <c r="E614" s="5" t="s">
        <v>2083</v>
      </c>
      <c r="F614" s="5" t="s">
        <v>2084</v>
      </c>
      <c r="G614" s="5" t="s">
        <v>911</v>
      </c>
      <c r="H614" s="5">
        <v>20500</v>
      </c>
      <c r="I614" s="5">
        <v>943791303</v>
      </c>
      <c r="J614" s="5">
        <v>0</v>
      </c>
      <c r="K614" s="5" t="s">
        <v>2085</v>
      </c>
      <c r="M614" s="6">
        <v>542390590928438</v>
      </c>
      <c r="N614" s="6">
        <v>4768500665480070</v>
      </c>
    </row>
    <row r="615" spans="1:14" x14ac:dyDescent="0.3">
      <c r="A615" s="4" t="str">
        <f t="shared" si="9"/>
        <v>013460</v>
      </c>
      <c r="B615" s="5" t="s">
        <v>708</v>
      </c>
      <c r="C615" s="5" t="s">
        <v>375</v>
      </c>
      <c r="D615" s="5">
        <v>13460</v>
      </c>
      <c r="E615" s="5" t="s">
        <v>2086</v>
      </c>
      <c r="F615" s="5" t="s">
        <v>2087</v>
      </c>
      <c r="G615" s="5" t="s">
        <v>840</v>
      </c>
      <c r="H615" s="5">
        <v>20280</v>
      </c>
      <c r="I615" s="5">
        <v>943642548</v>
      </c>
      <c r="J615" s="5">
        <v>943642548</v>
      </c>
      <c r="K615" s="5" t="s">
        <v>2088</v>
      </c>
      <c r="M615" s="6">
        <v>597278690667946</v>
      </c>
      <c r="N615" s="6">
        <v>4803263359634210</v>
      </c>
    </row>
    <row r="616" spans="1:14" x14ac:dyDescent="0.3">
      <c r="A616" s="4" t="str">
        <f t="shared" si="9"/>
        <v>013461</v>
      </c>
      <c r="B616" s="5" t="s">
        <v>708</v>
      </c>
      <c r="C616" s="5" t="s">
        <v>58</v>
      </c>
      <c r="D616" s="5">
        <v>13461</v>
      </c>
      <c r="E616" s="5" t="s">
        <v>2089</v>
      </c>
      <c r="F616" s="5" t="s">
        <v>2090</v>
      </c>
      <c r="G616" s="5" t="s">
        <v>755</v>
      </c>
      <c r="H616" s="5">
        <v>20200</v>
      </c>
      <c r="I616" s="5">
        <v>943899330</v>
      </c>
      <c r="J616" s="5">
        <v>943899331</v>
      </c>
      <c r="K616" s="5" t="s">
        <v>2091</v>
      </c>
      <c r="M616" s="6">
        <v>565596219109112</v>
      </c>
      <c r="N616" s="6">
        <v>4766128318364470</v>
      </c>
    </row>
    <row r="617" spans="1:14" x14ac:dyDescent="0.3">
      <c r="A617" s="4" t="str">
        <f t="shared" si="9"/>
        <v>013462</v>
      </c>
      <c r="B617" s="5" t="s">
        <v>708</v>
      </c>
      <c r="C617" s="5" t="s">
        <v>375</v>
      </c>
      <c r="D617" s="5">
        <v>13462</v>
      </c>
      <c r="E617" s="5" t="s">
        <v>2092</v>
      </c>
      <c r="F617" s="5" t="s">
        <v>2093</v>
      </c>
      <c r="G617" s="5" t="s">
        <v>1090</v>
      </c>
      <c r="H617" s="5">
        <v>20738</v>
      </c>
      <c r="I617" s="5">
        <v>943813411</v>
      </c>
      <c r="J617" s="5">
        <v>0</v>
      </c>
      <c r="K617" s="5" t="s">
        <v>2094</v>
      </c>
      <c r="M617" s="6">
        <v>561281943898353</v>
      </c>
      <c r="N617" s="6">
        <v>4778533143398210</v>
      </c>
    </row>
    <row r="618" spans="1:14" x14ac:dyDescent="0.3">
      <c r="A618" s="4" t="str">
        <f t="shared" si="9"/>
        <v>013463</v>
      </c>
      <c r="B618" s="5" t="s">
        <v>708</v>
      </c>
      <c r="C618" s="5" t="s">
        <v>375</v>
      </c>
      <c r="D618" s="5">
        <v>13463</v>
      </c>
      <c r="E618" s="5" t="s">
        <v>2095</v>
      </c>
      <c r="F618" s="5" t="s">
        <v>806</v>
      </c>
      <c r="G618" s="5" t="s">
        <v>807</v>
      </c>
      <c r="H618" s="5">
        <v>20600</v>
      </c>
      <c r="I618" s="5">
        <v>943127145</v>
      </c>
      <c r="J618" s="5">
        <v>0</v>
      </c>
      <c r="K618" s="5" t="s">
        <v>2096</v>
      </c>
      <c r="M618" s="6">
        <v>54197274101458</v>
      </c>
      <c r="N618" s="6">
        <v>4781470075594150</v>
      </c>
    </row>
    <row r="619" spans="1:14" x14ac:dyDescent="0.3">
      <c r="A619" s="4" t="str">
        <f t="shared" si="9"/>
        <v>013464</v>
      </c>
      <c r="B619" s="5" t="s">
        <v>708</v>
      </c>
      <c r="C619" s="5" t="s">
        <v>375</v>
      </c>
      <c r="D619" s="5">
        <v>13464</v>
      </c>
      <c r="E619" s="5" t="s">
        <v>2097</v>
      </c>
      <c r="F619" s="5" t="s">
        <v>2098</v>
      </c>
      <c r="G619" s="5" t="s">
        <v>807</v>
      </c>
      <c r="H619" s="5">
        <v>20600</v>
      </c>
      <c r="I619" s="5">
        <v>943202247</v>
      </c>
      <c r="J619" s="5">
        <v>0</v>
      </c>
      <c r="K619" s="5" t="s">
        <v>2099</v>
      </c>
      <c r="M619" s="6">
        <v>543080718620952</v>
      </c>
      <c r="N619" s="6">
        <v>4781209138707100</v>
      </c>
    </row>
    <row r="620" spans="1:14" x14ac:dyDescent="0.3">
      <c r="A620" s="4" t="str">
        <f t="shared" si="9"/>
        <v>013488</v>
      </c>
      <c r="B620" s="5" t="s">
        <v>708</v>
      </c>
      <c r="C620" s="5" t="s">
        <v>375</v>
      </c>
      <c r="D620" s="5">
        <v>13488</v>
      </c>
      <c r="E620" s="5" t="s">
        <v>2100</v>
      </c>
      <c r="F620" s="5" t="s">
        <v>2101</v>
      </c>
      <c r="G620" s="5" t="s">
        <v>966</v>
      </c>
      <c r="H620" s="5">
        <v>20006</v>
      </c>
      <c r="I620" s="5">
        <v>943473130</v>
      </c>
      <c r="J620" s="5">
        <v>943483887</v>
      </c>
      <c r="K620" s="5" t="s">
        <v>2102</v>
      </c>
      <c r="M620" s="6">
        <v>582515759824201</v>
      </c>
      <c r="N620" s="6">
        <v>4796385899521330</v>
      </c>
    </row>
    <row r="621" spans="1:14" x14ac:dyDescent="0.3">
      <c r="A621" s="4" t="str">
        <f t="shared" si="9"/>
        <v>013489</v>
      </c>
      <c r="B621" s="5" t="s">
        <v>708</v>
      </c>
      <c r="C621" s="5" t="s">
        <v>375</v>
      </c>
      <c r="D621" s="5">
        <v>13489</v>
      </c>
      <c r="E621" s="5" t="s">
        <v>2103</v>
      </c>
      <c r="F621" s="5" t="s">
        <v>2104</v>
      </c>
      <c r="G621" s="5" t="s">
        <v>966</v>
      </c>
      <c r="H621" s="5">
        <v>20012</v>
      </c>
      <c r="I621" s="5">
        <v>943272542</v>
      </c>
      <c r="J621" s="5">
        <v>0</v>
      </c>
      <c r="K621" s="5" t="s">
        <v>2105</v>
      </c>
      <c r="M621" s="6">
        <v>583859420152243</v>
      </c>
      <c r="N621" s="6">
        <v>479671705211618</v>
      </c>
    </row>
    <row r="622" spans="1:14" x14ac:dyDescent="0.3">
      <c r="A622" s="4" t="str">
        <f t="shared" si="9"/>
        <v>013490</v>
      </c>
      <c r="B622" s="5" t="s">
        <v>708</v>
      </c>
      <c r="C622" s="5" t="s">
        <v>375</v>
      </c>
      <c r="D622" s="5">
        <v>13490</v>
      </c>
      <c r="E622" s="5" t="s">
        <v>2106</v>
      </c>
      <c r="F622" s="5" t="s">
        <v>2107</v>
      </c>
      <c r="G622" s="5" t="s">
        <v>966</v>
      </c>
      <c r="H622" s="5">
        <v>20014</v>
      </c>
      <c r="I622" s="5">
        <v>943444619</v>
      </c>
      <c r="J622" s="5">
        <v>0</v>
      </c>
      <c r="K622" s="5" t="s">
        <v>2108</v>
      </c>
      <c r="M622" s="6">
        <v>5837475900119</v>
      </c>
      <c r="N622" s="6">
        <v>4795521645437750</v>
      </c>
    </row>
    <row r="623" spans="1:14" x14ac:dyDescent="0.3">
      <c r="A623" s="4" t="str">
        <f t="shared" si="9"/>
        <v>013496</v>
      </c>
      <c r="B623" s="5" t="s">
        <v>708</v>
      </c>
      <c r="C623" s="5" t="s">
        <v>225</v>
      </c>
      <c r="D623" s="5">
        <v>13496</v>
      </c>
      <c r="E623" s="5" t="s">
        <v>2109</v>
      </c>
      <c r="F623" s="5" t="s">
        <v>2110</v>
      </c>
      <c r="G623" s="5" t="s">
        <v>966</v>
      </c>
      <c r="H623" s="5">
        <v>20018</v>
      </c>
      <c r="I623" s="5">
        <v>943535679</v>
      </c>
      <c r="J623" s="5">
        <v>0</v>
      </c>
      <c r="K623" s="5" t="s">
        <v>2111</v>
      </c>
      <c r="M623" s="6">
        <v>580631262814626</v>
      </c>
      <c r="N623" s="6">
        <v>4795210328805350</v>
      </c>
    </row>
    <row r="624" spans="1:14" x14ac:dyDescent="0.3">
      <c r="A624" s="4" t="str">
        <f t="shared" si="9"/>
        <v>013500</v>
      </c>
      <c r="B624" s="5" t="s">
        <v>708</v>
      </c>
      <c r="C624" s="5" t="s">
        <v>225</v>
      </c>
      <c r="D624" s="5">
        <v>13500</v>
      </c>
      <c r="E624" s="5" t="s">
        <v>2112</v>
      </c>
      <c r="F624" s="5" t="s">
        <v>2113</v>
      </c>
      <c r="G624" s="5" t="s">
        <v>872</v>
      </c>
      <c r="H624" s="5">
        <v>20305</v>
      </c>
      <c r="I624" s="5">
        <v>943610610</v>
      </c>
      <c r="J624" s="5">
        <v>943626579</v>
      </c>
      <c r="K624" s="5" t="s">
        <v>2114</v>
      </c>
      <c r="M624" s="6">
        <v>596125872160292</v>
      </c>
      <c r="N624" s="6">
        <v>4798896948404590</v>
      </c>
    </row>
    <row r="625" spans="1:14" x14ac:dyDescent="0.3">
      <c r="A625" s="4" t="str">
        <f t="shared" si="9"/>
        <v>013504</v>
      </c>
      <c r="B625" s="5" t="s">
        <v>708</v>
      </c>
      <c r="C625" s="5" t="s">
        <v>375</v>
      </c>
      <c r="D625" s="5">
        <v>13504</v>
      </c>
      <c r="E625" s="5" t="s">
        <v>2115</v>
      </c>
      <c r="F625" s="5" t="s">
        <v>2116</v>
      </c>
      <c r="G625" s="5" t="s">
        <v>942</v>
      </c>
      <c r="H625" s="5">
        <v>20110</v>
      </c>
      <c r="I625" s="5">
        <v>943393859</v>
      </c>
      <c r="J625" s="5">
        <v>0</v>
      </c>
      <c r="K625" s="5" t="s">
        <v>2117</v>
      </c>
      <c r="M625" s="6">
        <v>586353532430625</v>
      </c>
      <c r="N625" s="6">
        <v>4797286086290910</v>
      </c>
    </row>
    <row r="626" spans="1:14" x14ac:dyDescent="0.3">
      <c r="A626" s="4" t="str">
        <f t="shared" si="9"/>
        <v>013505</v>
      </c>
      <c r="B626" s="5" t="s">
        <v>708</v>
      </c>
      <c r="C626" s="5" t="s">
        <v>375</v>
      </c>
      <c r="D626" s="5">
        <v>13505</v>
      </c>
      <c r="E626" s="5" t="s">
        <v>2118</v>
      </c>
      <c r="F626" s="5" t="s">
        <v>2119</v>
      </c>
      <c r="G626" s="5" t="s">
        <v>966</v>
      </c>
      <c r="H626" s="5">
        <v>20008</v>
      </c>
      <c r="I626" s="5">
        <v>943466803</v>
      </c>
      <c r="J626" s="5">
        <v>0</v>
      </c>
      <c r="K626" s="5" t="s">
        <v>2120</v>
      </c>
      <c r="M626" s="6">
        <v>580772571848328</v>
      </c>
      <c r="N626" s="6">
        <v>4795910376312700</v>
      </c>
    </row>
    <row r="627" spans="1:14" x14ac:dyDescent="0.3">
      <c r="A627" s="4" t="str">
        <f t="shared" si="9"/>
        <v>013506</v>
      </c>
      <c r="B627" s="5" t="s">
        <v>708</v>
      </c>
      <c r="C627" s="5" t="s">
        <v>225</v>
      </c>
      <c r="D627" s="5">
        <v>13506</v>
      </c>
      <c r="E627" s="5" t="s">
        <v>2121</v>
      </c>
      <c r="F627" s="5" t="s">
        <v>2122</v>
      </c>
      <c r="G627" s="5" t="s">
        <v>903</v>
      </c>
      <c r="H627" s="5">
        <v>20100</v>
      </c>
      <c r="I627" s="5">
        <v>943340763</v>
      </c>
      <c r="J627" s="5">
        <v>0</v>
      </c>
      <c r="K627" s="5" t="s">
        <v>1147</v>
      </c>
      <c r="M627" s="6">
        <v>589523498845044</v>
      </c>
      <c r="N627" s="6">
        <v>4797302992849630</v>
      </c>
    </row>
    <row r="628" spans="1:14" x14ac:dyDescent="0.3">
      <c r="A628" s="4" t="str">
        <f t="shared" si="9"/>
        <v>013510</v>
      </c>
      <c r="B628" s="5" t="s">
        <v>708</v>
      </c>
      <c r="C628" s="5" t="s">
        <v>375</v>
      </c>
      <c r="D628" s="5">
        <v>13510</v>
      </c>
      <c r="E628" s="5" t="s">
        <v>2123</v>
      </c>
      <c r="F628" s="5" t="s">
        <v>2124</v>
      </c>
      <c r="G628" s="5" t="s">
        <v>1513</v>
      </c>
      <c r="H628" s="5">
        <v>20160</v>
      </c>
      <c r="I628" s="5">
        <v>943367238</v>
      </c>
      <c r="J628" s="5">
        <v>0</v>
      </c>
      <c r="K628" s="5" t="s">
        <v>2125</v>
      </c>
      <c r="M628" s="6">
        <v>579595337395714</v>
      </c>
      <c r="N628" s="6">
        <v>4791045686506240</v>
      </c>
    </row>
    <row r="629" spans="1:14" x14ac:dyDescent="0.3">
      <c r="A629" s="4" t="str">
        <f t="shared" si="9"/>
        <v>013515</v>
      </c>
      <c r="B629" s="5" t="s">
        <v>708</v>
      </c>
      <c r="C629" s="5" t="s">
        <v>225</v>
      </c>
      <c r="D629" s="5">
        <v>13515</v>
      </c>
      <c r="E629" s="5" t="s">
        <v>2126</v>
      </c>
      <c r="F629" s="5" t="s">
        <v>2127</v>
      </c>
      <c r="G629" s="5" t="s">
        <v>966</v>
      </c>
      <c r="H629" s="5">
        <v>20013</v>
      </c>
      <c r="I629" s="5">
        <v>667014743</v>
      </c>
      <c r="J629" s="5">
        <v>0</v>
      </c>
      <c r="K629" s="5" t="s">
        <v>2128</v>
      </c>
      <c r="M629" s="6">
        <v>583885097711381</v>
      </c>
      <c r="N629" s="6">
        <v>4797222019331560</v>
      </c>
    </row>
    <row r="630" spans="1:14" x14ac:dyDescent="0.3">
      <c r="A630" s="4" t="str">
        <f t="shared" si="9"/>
        <v>013520</v>
      </c>
      <c r="B630" s="5" t="s">
        <v>708</v>
      </c>
      <c r="C630" s="5" t="s">
        <v>58</v>
      </c>
      <c r="D630" s="5">
        <v>13520</v>
      </c>
      <c r="E630" s="5" t="s">
        <v>2129</v>
      </c>
      <c r="F630" s="5" t="s">
        <v>1622</v>
      </c>
      <c r="G630" s="5" t="s">
        <v>966</v>
      </c>
      <c r="H630" s="5">
        <v>20014</v>
      </c>
      <c r="I630" s="5">
        <v>943899614</v>
      </c>
      <c r="J630" s="5">
        <v>943458854</v>
      </c>
      <c r="K630" s="5" t="s">
        <v>2130</v>
      </c>
      <c r="M630" s="6">
        <v>58477587153315</v>
      </c>
      <c r="N630" s="6">
        <v>4794185707364080</v>
      </c>
    </row>
    <row r="631" spans="1:14" x14ac:dyDescent="0.3">
      <c r="A631" s="4" t="str">
        <f t="shared" si="9"/>
        <v>013521</v>
      </c>
      <c r="B631" s="5" t="s">
        <v>708</v>
      </c>
      <c r="C631" s="5" t="s">
        <v>58</v>
      </c>
      <c r="D631" s="5">
        <v>13521</v>
      </c>
      <c r="E631" s="5" t="s">
        <v>2131</v>
      </c>
      <c r="F631" s="5" t="s">
        <v>2132</v>
      </c>
      <c r="G631" s="5" t="s">
        <v>1761</v>
      </c>
      <c r="H631" s="5">
        <v>20115</v>
      </c>
      <c r="I631" s="5">
        <v>943551262</v>
      </c>
      <c r="J631" s="5">
        <v>943337291</v>
      </c>
      <c r="K631" s="5" t="s">
        <v>2133</v>
      </c>
      <c r="L631" s="5" t="s">
        <v>2134</v>
      </c>
      <c r="M631" s="6">
        <v>585225063901177</v>
      </c>
      <c r="N631" s="6">
        <v>4792375095908800</v>
      </c>
    </row>
    <row r="632" spans="1:14" x14ac:dyDescent="0.3">
      <c r="A632" s="4" t="str">
        <f t="shared" si="9"/>
        <v>013522</v>
      </c>
      <c r="B632" s="5" t="s">
        <v>708</v>
      </c>
      <c r="C632" s="5" t="s">
        <v>58</v>
      </c>
      <c r="D632" s="5">
        <v>13522</v>
      </c>
      <c r="E632" s="5" t="s">
        <v>2135</v>
      </c>
      <c r="F632" s="5" t="s">
        <v>2136</v>
      </c>
      <c r="G632" s="5" t="s">
        <v>953</v>
      </c>
      <c r="H632" s="5">
        <v>20100</v>
      </c>
      <c r="I632" s="5">
        <v>943341645</v>
      </c>
      <c r="J632" s="5">
        <v>943528850</v>
      </c>
      <c r="K632" s="5" t="s">
        <v>2137</v>
      </c>
      <c r="M632" s="6">
        <v>587989293547009</v>
      </c>
      <c r="N632" s="6">
        <v>4795573464890050</v>
      </c>
    </row>
    <row r="633" spans="1:14" x14ac:dyDescent="0.3">
      <c r="A633" s="4" t="str">
        <f t="shared" si="9"/>
        <v>013523</v>
      </c>
      <c r="B633" s="5" t="s">
        <v>708</v>
      </c>
      <c r="C633" s="5" t="s">
        <v>225</v>
      </c>
      <c r="D633" s="5">
        <v>13523</v>
      </c>
      <c r="E633" s="5" t="s">
        <v>2138</v>
      </c>
      <c r="F633" s="5" t="s">
        <v>2139</v>
      </c>
      <c r="G633" s="5" t="s">
        <v>953</v>
      </c>
      <c r="H633" s="5">
        <v>20100</v>
      </c>
      <c r="I633" s="5">
        <v>943579526</v>
      </c>
      <c r="J633" s="5">
        <v>0</v>
      </c>
      <c r="K633" s="5" t="s">
        <v>2140</v>
      </c>
      <c r="M633" s="6">
        <v>58869889792375</v>
      </c>
      <c r="N633" s="6">
        <v>4796017394529450</v>
      </c>
    </row>
    <row r="634" spans="1:14" x14ac:dyDescent="0.3">
      <c r="A634" s="4" t="str">
        <f t="shared" si="9"/>
        <v>013526</v>
      </c>
      <c r="B634" s="5" t="s">
        <v>708</v>
      </c>
      <c r="C634" s="5" t="s">
        <v>375</v>
      </c>
      <c r="D634" s="5">
        <v>13526</v>
      </c>
      <c r="E634" s="5" t="s">
        <v>2141</v>
      </c>
      <c r="F634" s="5" t="s">
        <v>2142</v>
      </c>
      <c r="G634" s="5" t="s">
        <v>966</v>
      </c>
      <c r="H634" s="5">
        <v>20015</v>
      </c>
      <c r="I634" s="5">
        <v>943291265</v>
      </c>
      <c r="J634" s="5">
        <v>0</v>
      </c>
      <c r="K634" s="5" t="s">
        <v>2143</v>
      </c>
      <c r="M634" s="6">
        <v>584664486668399</v>
      </c>
      <c r="N634" s="6">
        <v>4796664302853130</v>
      </c>
    </row>
    <row r="635" spans="1:14" x14ac:dyDescent="0.3">
      <c r="A635" s="4" t="str">
        <f t="shared" si="9"/>
        <v>013527</v>
      </c>
      <c r="B635" s="5" t="s">
        <v>708</v>
      </c>
      <c r="C635" s="5" t="s">
        <v>58</v>
      </c>
      <c r="D635" s="5">
        <v>13527</v>
      </c>
      <c r="E635" s="5" t="s">
        <v>2144</v>
      </c>
      <c r="F635" s="5" t="s">
        <v>2145</v>
      </c>
      <c r="G635" s="5" t="s">
        <v>1829</v>
      </c>
      <c r="H635" s="5">
        <v>20709</v>
      </c>
      <c r="I635" s="5">
        <v>943899181</v>
      </c>
      <c r="J635" s="5">
        <v>0</v>
      </c>
      <c r="K635" s="5" t="s">
        <v>2146</v>
      </c>
      <c r="M635" s="6">
        <v>558813459704043</v>
      </c>
      <c r="N635" s="6">
        <v>4768440727680240</v>
      </c>
    </row>
    <row r="636" spans="1:14" x14ac:dyDescent="0.3">
      <c r="A636" s="4" t="str">
        <f t="shared" si="9"/>
        <v>013528</v>
      </c>
      <c r="B636" s="5" t="s">
        <v>708</v>
      </c>
      <c r="C636" s="5" t="s">
        <v>375</v>
      </c>
      <c r="D636" s="5">
        <v>13528</v>
      </c>
      <c r="E636" s="5" t="s">
        <v>2147</v>
      </c>
      <c r="F636" s="5" t="s">
        <v>2148</v>
      </c>
      <c r="G636" s="5" t="s">
        <v>1060</v>
      </c>
      <c r="H636" s="5">
        <v>20800</v>
      </c>
      <c r="I636" s="5">
        <v>943506589</v>
      </c>
      <c r="J636" s="5">
        <v>0</v>
      </c>
      <c r="K636" s="5" t="s">
        <v>2149</v>
      </c>
      <c r="M636" s="6">
        <v>567362520186548</v>
      </c>
      <c r="N636" s="6">
        <v>4792735812485990</v>
      </c>
    </row>
    <row r="637" spans="1:14" x14ac:dyDescent="0.3">
      <c r="A637" s="4" t="str">
        <f t="shared" si="9"/>
        <v>013529</v>
      </c>
      <c r="B637" s="5" t="s">
        <v>708</v>
      </c>
      <c r="C637" s="5" t="s">
        <v>375</v>
      </c>
      <c r="D637" s="5">
        <v>13529</v>
      </c>
      <c r="E637" s="5" t="s">
        <v>2150</v>
      </c>
      <c r="F637" s="5" t="s">
        <v>2151</v>
      </c>
      <c r="G637" s="5" t="s">
        <v>966</v>
      </c>
      <c r="H637" s="5">
        <v>20003</v>
      </c>
      <c r="I637" s="5">
        <v>943014257</v>
      </c>
      <c r="J637" s="5">
        <v>943483864</v>
      </c>
      <c r="K637" s="5" t="s">
        <v>2152</v>
      </c>
      <c r="M637" s="6">
        <v>582414847181706</v>
      </c>
      <c r="N637" s="6">
        <v>4797383836394160</v>
      </c>
    </row>
    <row r="638" spans="1:14" x14ac:dyDescent="0.3">
      <c r="A638" s="4" t="str">
        <f t="shared" si="9"/>
        <v>013532</v>
      </c>
      <c r="B638" s="5" t="s">
        <v>708</v>
      </c>
      <c r="C638" s="5" t="s">
        <v>58</v>
      </c>
      <c r="D638" s="5">
        <v>13532</v>
      </c>
      <c r="E638" s="5" t="s">
        <v>2153</v>
      </c>
      <c r="F638" s="5" t="s">
        <v>2154</v>
      </c>
      <c r="G638" s="5" t="s">
        <v>1513</v>
      </c>
      <c r="H638" s="5">
        <v>20160</v>
      </c>
      <c r="I638" s="5">
        <v>943569222</v>
      </c>
      <c r="J638" s="5">
        <v>0</v>
      </c>
      <c r="K638" s="5" t="s">
        <v>2155</v>
      </c>
      <c r="M638" s="6">
        <v>579625030681024</v>
      </c>
      <c r="N638" s="6">
        <v>4791500084014940</v>
      </c>
    </row>
    <row r="639" spans="1:14" x14ac:dyDescent="0.3">
      <c r="A639" s="4" t="str">
        <f t="shared" si="9"/>
        <v>013533</v>
      </c>
      <c r="B639" s="5" t="s">
        <v>708</v>
      </c>
      <c r="C639" s="5" t="s">
        <v>58</v>
      </c>
      <c r="D639" s="5">
        <v>13533</v>
      </c>
      <c r="E639" s="5" t="s">
        <v>2156</v>
      </c>
      <c r="F639" s="5" t="s">
        <v>2157</v>
      </c>
      <c r="G639" s="5" t="s">
        <v>915</v>
      </c>
      <c r="H639" s="5">
        <v>20830</v>
      </c>
      <c r="I639" s="5">
        <v>943607137</v>
      </c>
      <c r="K639" s="5" t="s">
        <v>2158</v>
      </c>
      <c r="M639" s="6">
        <v>55013981276007</v>
      </c>
      <c r="N639" s="6">
        <v>4795116737855510</v>
      </c>
    </row>
    <row r="640" spans="1:14" x14ac:dyDescent="0.3">
      <c r="A640" s="4" t="str">
        <f t="shared" si="9"/>
        <v>013534</v>
      </c>
      <c r="B640" s="5" t="s">
        <v>708</v>
      </c>
      <c r="C640" s="5" t="s">
        <v>58</v>
      </c>
      <c r="D640" s="5">
        <v>13534</v>
      </c>
      <c r="E640" s="5" t="s">
        <v>2159</v>
      </c>
      <c r="F640" s="5" t="s">
        <v>2160</v>
      </c>
      <c r="G640" s="5" t="s">
        <v>853</v>
      </c>
      <c r="H640" s="5">
        <v>20120</v>
      </c>
      <c r="I640" s="5">
        <v>943551958</v>
      </c>
      <c r="J640" s="5">
        <v>943330550</v>
      </c>
      <c r="K640" s="5" t="s">
        <v>2161</v>
      </c>
      <c r="M640" s="6">
        <v>583298158514388</v>
      </c>
      <c r="N640" s="6">
        <v>479129064664532</v>
      </c>
    </row>
    <row r="641" spans="1:14" x14ac:dyDescent="0.3">
      <c r="A641" s="4" t="str">
        <f t="shared" si="9"/>
        <v>013535</v>
      </c>
      <c r="B641" s="5" t="s">
        <v>708</v>
      </c>
      <c r="C641" s="5" t="s">
        <v>375</v>
      </c>
      <c r="D641" s="5">
        <v>13535</v>
      </c>
      <c r="E641" s="5" t="s">
        <v>2162</v>
      </c>
      <c r="F641" s="5" t="s">
        <v>2163</v>
      </c>
      <c r="G641" s="5" t="s">
        <v>966</v>
      </c>
      <c r="H641" s="5">
        <v>20010</v>
      </c>
      <c r="I641" s="5">
        <v>943256343</v>
      </c>
      <c r="J641" s="5">
        <v>0</v>
      </c>
      <c r="K641" s="5" t="s">
        <v>2164</v>
      </c>
      <c r="M641" s="6">
        <v>582654092108112</v>
      </c>
      <c r="N641" s="6">
        <v>4795260668558840</v>
      </c>
    </row>
    <row r="642" spans="1:14" x14ac:dyDescent="0.3">
      <c r="A642" s="4" t="str">
        <f t="shared" ref="A642:A705" si="10">0&amp;D642</f>
        <v>013536</v>
      </c>
      <c r="B642" s="5" t="s">
        <v>708</v>
      </c>
      <c r="C642" s="5" t="s">
        <v>225</v>
      </c>
      <c r="D642" s="5">
        <v>13536</v>
      </c>
      <c r="E642" s="5" t="s">
        <v>2165</v>
      </c>
      <c r="F642" s="5" t="s">
        <v>2166</v>
      </c>
      <c r="G642" s="5" t="s">
        <v>1009</v>
      </c>
      <c r="H642" s="5">
        <v>20400</v>
      </c>
      <c r="I642" s="5">
        <v>943676161</v>
      </c>
      <c r="J642" s="5">
        <v>943697060</v>
      </c>
      <c r="K642" s="5" t="s">
        <v>2167</v>
      </c>
      <c r="M642" s="6">
        <v>574846819532636</v>
      </c>
      <c r="N642" s="6">
        <v>4775106160950570</v>
      </c>
    </row>
    <row r="643" spans="1:14" x14ac:dyDescent="0.3">
      <c r="A643" s="4" t="str">
        <f t="shared" si="10"/>
        <v>013540</v>
      </c>
      <c r="B643" s="5" t="s">
        <v>708</v>
      </c>
      <c r="C643" s="5" t="s">
        <v>225</v>
      </c>
      <c r="D643" s="5">
        <v>13540</v>
      </c>
      <c r="E643" s="5" t="s">
        <v>2168</v>
      </c>
      <c r="F643" s="5" t="s">
        <v>2169</v>
      </c>
      <c r="G643" s="5" t="s">
        <v>966</v>
      </c>
      <c r="H643" s="5">
        <v>20014</v>
      </c>
      <c r="I643" s="5">
        <v>943460145</v>
      </c>
      <c r="K643" s="5" t="s">
        <v>2170</v>
      </c>
      <c r="L643" s="5" t="s">
        <v>2171</v>
      </c>
      <c r="M643" s="6">
        <v>585419608105654</v>
      </c>
      <c r="N643" s="6">
        <v>4794825737087880</v>
      </c>
    </row>
    <row r="644" spans="1:14" x14ac:dyDescent="0.3">
      <c r="A644" s="4" t="str">
        <f t="shared" si="10"/>
        <v>013541</v>
      </c>
      <c r="B644" s="5" t="s">
        <v>708</v>
      </c>
      <c r="C644" s="5" t="s">
        <v>225</v>
      </c>
      <c r="D644" s="5">
        <v>13541</v>
      </c>
      <c r="E644" s="5" t="s">
        <v>2172</v>
      </c>
      <c r="F644" s="5" t="s">
        <v>1431</v>
      </c>
      <c r="G644" s="5" t="s">
        <v>1034</v>
      </c>
      <c r="H644" s="5">
        <v>20240</v>
      </c>
      <c r="I644" s="5">
        <v>943880062</v>
      </c>
      <c r="J644" s="5">
        <v>0</v>
      </c>
      <c r="K644" s="5" t="s">
        <v>1432</v>
      </c>
      <c r="M644" s="6">
        <v>566562376439436</v>
      </c>
      <c r="N644" s="6">
        <v>4766318739604770</v>
      </c>
    </row>
    <row r="645" spans="1:14" x14ac:dyDescent="0.3">
      <c r="A645" s="4" t="str">
        <f t="shared" si="10"/>
        <v>013542</v>
      </c>
      <c r="B645" s="5" t="s">
        <v>708</v>
      </c>
      <c r="C645" s="5" t="s">
        <v>225</v>
      </c>
      <c r="D645" s="5">
        <v>13542</v>
      </c>
      <c r="E645" s="5" t="s">
        <v>2173</v>
      </c>
      <c r="F645" s="5" t="s">
        <v>2174</v>
      </c>
      <c r="G645" s="5" t="s">
        <v>966</v>
      </c>
      <c r="H645" s="5">
        <v>20018</v>
      </c>
      <c r="I645" s="5">
        <v>943000795</v>
      </c>
      <c r="J645" s="5">
        <v>0</v>
      </c>
      <c r="K645" s="5" t="s">
        <v>2175</v>
      </c>
      <c r="M645" s="6">
        <v>579542184683381</v>
      </c>
      <c r="N645" s="6">
        <v>4795334513527910</v>
      </c>
    </row>
    <row r="646" spans="1:14" x14ac:dyDescent="0.3">
      <c r="A646" s="4" t="str">
        <f t="shared" si="10"/>
        <v>013551</v>
      </c>
      <c r="B646" s="5" t="s">
        <v>708</v>
      </c>
      <c r="C646" s="5" t="s">
        <v>375</v>
      </c>
      <c r="D646" s="5">
        <v>13551</v>
      </c>
      <c r="E646" s="5" t="s">
        <v>2176</v>
      </c>
      <c r="F646" s="5" t="s">
        <v>2177</v>
      </c>
      <c r="G646" s="5" t="s">
        <v>966</v>
      </c>
      <c r="H646" s="5">
        <v>20009</v>
      </c>
      <c r="I646" s="5">
        <v>943541688</v>
      </c>
      <c r="K646" s="5" t="s">
        <v>2178</v>
      </c>
      <c r="M646" s="6">
        <v>582196851796052</v>
      </c>
      <c r="N646" s="6">
        <v>4794817648734240</v>
      </c>
    </row>
    <row r="647" spans="1:14" x14ac:dyDescent="0.3">
      <c r="A647" s="4" t="str">
        <f t="shared" si="10"/>
        <v>013554</v>
      </c>
      <c r="B647" s="5" t="s">
        <v>708</v>
      </c>
      <c r="C647" s="5" t="s">
        <v>58</v>
      </c>
      <c r="D647" s="5">
        <v>13554</v>
      </c>
      <c r="E647" s="5" t="s">
        <v>2179</v>
      </c>
      <c r="F647" s="5" t="s">
        <v>2180</v>
      </c>
      <c r="G647" s="5" t="s">
        <v>1513</v>
      </c>
      <c r="H647" s="5">
        <v>20160</v>
      </c>
      <c r="I647" s="5">
        <v>943899492</v>
      </c>
      <c r="J647" s="5">
        <v>943899493</v>
      </c>
      <c r="K647" s="5" t="s">
        <v>2181</v>
      </c>
      <c r="M647" s="6">
        <v>579867697632812</v>
      </c>
      <c r="N647" s="6">
        <v>4791190157099670</v>
      </c>
    </row>
    <row r="648" spans="1:14" x14ac:dyDescent="0.3">
      <c r="A648" s="4" t="str">
        <f t="shared" si="10"/>
        <v>013555</v>
      </c>
      <c r="B648" s="5" t="s">
        <v>708</v>
      </c>
      <c r="C648" s="5" t="s">
        <v>58</v>
      </c>
      <c r="D648" s="5">
        <v>13555</v>
      </c>
      <c r="E648" s="5" t="s">
        <v>2182</v>
      </c>
      <c r="F648" s="5" t="s">
        <v>2183</v>
      </c>
      <c r="G648" s="5" t="s">
        <v>1090</v>
      </c>
      <c r="H648" s="5">
        <v>20730</v>
      </c>
      <c r="I648" s="5">
        <v>943899335</v>
      </c>
      <c r="J648" s="5">
        <v>943899336</v>
      </c>
      <c r="K648" s="5" t="s">
        <v>2184</v>
      </c>
      <c r="M648" s="6">
        <v>559580150060846</v>
      </c>
      <c r="N648" s="6">
        <v>4781084933988610</v>
      </c>
    </row>
    <row r="649" spans="1:14" x14ac:dyDescent="0.3">
      <c r="A649" s="4" t="str">
        <f t="shared" si="10"/>
        <v>013556</v>
      </c>
      <c r="B649" s="5" t="s">
        <v>708</v>
      </c>
      <c r="C649" s="5" t="s">
        <v>58</v>
      </c>
      <c r="D649" s="5">
        <v>13556</v>
      </c>
      <c r="E649" s="5" t="s">
        <v>2185</v>
      </c>
      <c r="F649" s="5" t="s">
        <v>1206</v>
      </c>
      <c r="G649" s="5" t="s">
        <v>1086</v>
      </c>
      <c r="H649" s="5">
        <v>20720</v>
      </c>
      <c r="I649" s="5">
        <v>943852174</v>
      </c>
      <c r="K649" s="5" t="s">
        <v>2186</v>
      </c>
      <c r="M649" s="6">
        <v>556222038217124</v>
      </c>
      <c r="N649" s="6">
        <v>4780318260042880</v>
      </c>
    </row>
    <row r="650" spans="1:14" x14ac:dyDescent="0.3">
      <c r="A650" s="4" t="str">
        <f t="shared" si="10"/>
        <v>013578</v>
      </c>
      <c r="B650" s="5" t="s">
        <v>708</v>
      </c>
      <c r="C650" s="5" t="s">
        <v>225</v>
      </c>
      <c r="D650" s="5">
        <v>13578</v>
      </c>
      <c r="E650" s="5" t="s">
        <v>2187</v>
      </c>
      <c r="F650" s="5" t="s">
        <v>1434</v>
      </c>
      <c r="G650" s="5" t="s">
        <v>1060</v>
      </c>
      <c r="H650" s="5">
        <v>20800</v>
      </c>
      <c r="I650" s="5">
        <v>943111000</v>
      </c>
      <c r="K650" s="5" t="s">
        <v>1972</v>
      </c>
      <c r="M650" s="6">
        <v>567084923838321</v>
      </c>
      <c r="N650" s="6">
        <v>4792865506087230</v>
      </c>
    </row>
    <row r="651" spans="1:14" x14ac:dyDescent="0.3">
      <c r="A651" s="4" t="str">
        <f t="shared" si="10"/>
        <v>013579</v>
      </c>
      <c r="B651" s="5" t="s">
        <v>708</v>
      </c>
      <c r="C651" s="5" t="s">
        <v>225</v>
      </c>
      <c r="D651" s="5">
        <v>13579</v>
      </c>
      <c r="E651" s="5" t="s">
        <v>2188</v>
      </c>
      <c r="F651" s="5" t="s">
        <v>2189</v>
      </c>
      <c r="G651" s="5" t="s">
        <v>1049</v>
      </c>
      <c r="H651" s="5">
        <v>20700</v>
      </c>
      <c r="I651" s="5">
        <v>943725477</v>
      </c>
      <c r="K651" s="5" t="s">
        <v>1444</v>
      </c>
      <c r="M651" s="6">
        <v>55617329703149</v>
      </c>
      <c r="N651" s="6">
        <v>4770944038138630</v>
      </c>
    </row>
    <row r="652" spans="1:14" x14ac:dyDescent="0.3">
      <c r="A652" s="4" t="str">
        <f t="shared" si="10"/>
        <v>013580</v>
      </c>
      <c r="B652" s="5" t="s">
        <v>708</v>
      </c>
      <c r="C652" s="5" t="s">
        <v>225</v>
      </c>
      <c r="D652" s="5">
        <v>13580</v>
      </c>
      <c r="E652" s="5" t="s">
        <v>2190</v>
      </c>
      <c r="F652" s="5" t="s">
        <v>1314</v>
      </c>
      <c r="G652" s="5" t="s">
        <v>966</v>
      </c>
      <c r="H652" s="5">
        <v>20012</v>
      </c>
      <c r="I652" s="5">
        <v>943326666</v>
      </c>
      <c r="K652" s="5" t="s">
        <v>1315</v>
      </c>
      <c r="M652" s="6">
        <v>583372733930201</v>
      </c>
      <c r="N652" s="6">
        <v>4796857503527700</v>
      </c>
    </row>
    <row r="653" spans="1:14" x14ac:dyDescent="0.3">
      <c r="A653" s="4" t="str">
        <f t="shared" si="10"/>
        <v>013583</v>
      </c>
      <c r="B653" s="5" t="s">
        <v>708</v>
      </c>
      <c r="C653" s="5" t="s">
        <v>225</v>
      </c>
      <c r="D653" s="5">
        <v>13583</v>
      </c>
      <c r="E653" s="5" t="s">
        <v>2191</v>
      </c>
      <c r="F653" s="5" t="s">
        <v>1528</v>
      </c>
      <c r="G653" s="5" t="s">
        <v>1078</v>
      </c>
      <c r="H653" s="5">
        <v>20140</v>
      </c>
      <c r="I653" s="5">
        <v>943590557</v>
      </c>
      <c r="K653" s="5" t="s">
        <v>2192</v>
      </c>
      <c r="M653" s="6">
        <v>57968030257534</v>
      </c>
      <c r="N653" s="6">
        <v>478567961875382</v>
      </c>
    </row>
    <row r="654" spans="1:14" x14ac:dyDescent="0.3">
      <c r="A654" s="4" t="str">
        <f t="shared" si="10"/>
        <v>013584</v>
      </c>
      <c r="B654" s="5" t="s">
        <v>708</v>
      </c>
      <c r="C654" s="5" t="s">
        <v>225</v>
      </c>
      <c r="D654" s="5">
        <v>13584</v>
      </c>
      <c r="E654" s="5" t="s">
        <v>2193</v>
      </c>
      <c r="F654" s="5" t="s">
        <v>2194</v>
      </c>
      <c r="G654" s="5" t="s">
        <v>1419</v>
      </c>
      <c r="H654" s="5">
        <v>20130</v>
      </c>
      <c r="I654" s="5">
        <v>943551789</v>
      </c>
      <c r="K654" s="5" t="s">
        <v>1423</v>
      </c>
      <c r="M654" s="6">
        <v>581599118788875</v>
      </c>
      <c r="N654" s="6">
        <v>4788173831064110</v>
      </c>
    </row>
    <row r="655" spans="1:14" x14ac:dyDescent="0.3">
      <c r="A655" s="4" t="str">
        <f t="shared" si="10"/>
        <v>013586</v>
      </c>
      <c r="B655" s="5" t="s">
        <v>708</v>
      </c>
      <c r="C655" s="5" t="s">
        <v>225</v>
      </c>
      <c r="D655" s="5">
        <v>13586</v>
      </c>
      <c r="E655" s="5" t="s">
        <v>2195</v>
      </c>
      <c r="F655" s="5" t="s">
        <v>2196</v>
      </c>
      <c r="G655" s="5" t="s">
        <v>872</v>
      </c>
      <c r="H655" s="5">
        <v>20303</v>
      </c>
      <c r="I655" s="5">
        <v>943628411</v>
      </c>
      <c r="K655" s="5" t="s">
        <v>1521</v>
      </c>
      <c r="M655" s="6">
        <v>597331818642745</v>
      </c>
      <c r="N655" s="6">
        <v>4798751108089960</v>
      </c>
    </row>
    <row r="656" spans="1:14" x14ac:dyDescent="0.3">
      <c r="A656" s="4" t="str">
        <f t="shared" si="10"/>
        <v>013597</v>
      </c>
      <c r="B656" s="5" t="s">
        <v>708</v>
      </c>
      <c r="C656" s="5" t="s">
        <v>58</v>
      </c>
      <c r="D656" s="5">
        <v>13597</v>
      </c>
      <c r="E656" s="5" t="s">
        <v>2197</v>
      </c>
      <c r="F656" s="5" t="s">
        <v>2198</v>
      </c>
      <c r="G656" s="5" t="s">
        <v>807</v>
      </c>
      <c r="H656" s="5">
        <v>20600</v>
      </c>
      <c r="I656" s="5">
        <v>943899262</v>
      </c>
      <c r="J656" s="5">
        <v>943899263</v>
      </c>
      <c r="K656" s="5" t="s">
        <v>2199</v>
      </c>
      <c r="M656" s="6">
        <v>543193447558323</v>
      </c>
      <c r="N656" s="6">
        <v>4781718165096250</v>
      </c>
    </row>
    <row r="657" spans="1:14" x14ac:dyDescent="0.3">
      <c r="A657" s="4" t="str">
        <f t="shared" si="10"/>
        <v>013613</v>
      </c>
      <c r="B657" s="5" t="s">
        <v>708</v>
      </c>
      <c r="C657" s="5" t="s">
        <v>58</v>
      </c>
      <c r="D657" s="5">
        <v>13613</v>
      </c>
      <c r="E657" s="5" t="s">
        <v>2200</v>
      </c>
      <c r="F657" s="5" t="s">
        <v>2201</v>
      </c>
      <c r="G657" s="5" t="s">
        <v>966</v>
      </c>
      <c r="H657" s="5">
        <v>20014</v>
      </c>
      <c r="I657" s="5">
        <v>945567953</v>
      </c>
      <c r="K657" s="5" t="s">
        <v>2202</v>
      </c>
      <c r="L657" s="5" t="s">
        <v>2203</v>
      </c>
      <c r="M657" s="6">
        <v>58575244336482</v>
      </c>
      <c r="N657" s="6">
        <v>4794627047530560</v>
      </c>
    </row>
    <row r="658" spans="1:14" x14ac:dyDescent="0.3">
      <c r="A658" s="4" t="str">
        <f t="shared" si="10"/>
        <v>013624</v>
      </c>
      <c r="B658" s="5" t="s">
        <v>708</v>
      </c>
      <c r="C658" s="5" t="s">
        <v>58</v>
      </c>
      <c r="D658" s="5">
        <v>13624</v>
      </c>
      <c r="E658" s="5" t="s">
        <v>2204</v>
      </c>
      <c r="F658" s="5" t="s">
        <v>2205</v>
      </c>
      <c r="G658" s="5" t="s">
        <v>966</v>
      </c>
      <c r="H658" s="5">
        <v>20013</v>
      </c>
      <c r="I658" s="5">
        <v>943899310</v>
      </c>
      <c r="J658" s="5">
        <v>943326853</v>
      </c>
      <c r="K658" s="5" t="s">
        <v>2206</v>
      </c>
      <c r="M658" s="6">
        <v>585907753842136</v>
      </c>
      <c r="N658" s="6">
        <v>4797380327108470</v>
      </c>
    </row>
    <row r="659" spans="1:14" x14ac:dyDescent="0.3">
      <c r="A659" s="4" t="str">
        <f t="shared" si="10"/>
        <v>013635</v>
      </c>
      <c r="B659" s="5" t="s">
        <v>708</v>
      </c>
      <c r="C659" s="5" t="s">
        <v>225</v>
      </c>
      <c r="D659" s="5">
        <v>13635</v>
      </c>
      <c r="E659" s="5" t="s">
        <v>2207</v>
      </c>
      <c r="F659" s="5" t="s">
        <v>2208</v>
      </c>
      <c r="G659" s="5" t="s">
        <v>1086</v>
      </c>
      <c r="H659" s="5">
        <v>20720</v>
      </c>
      <c r="I659" s="5">
        <v>943046041</v>
      </c>
      <c r="K659" s="5" t="s">
        <v>2209</v>
      </c>
      <c r="M659" s="6">
        <v>556202215207436</v>
      </c>
      <c r="N659" s="6">
        <v>4780180568069680</v>
      </c>
    </row>
    <row r="660" spans="1:14" x14ac:dyDescent="0.3">
      <c r="A660" s="4" t="str">
        <f t="shared" si="10"/>
        <v>013637</v>
      </c>
      <c r="B660" s="5" t="s">
        <v>708</v>
      </c>
      <c r="C660" s="5" t="s">
        <v>225</v>
      </c>
      <c r="D660" s="5">
        <v>13637</v>
      </c>
      <c r="E660" s="5" t="s">
        <v>2210</v>
      </c>
      <c r="F660" s="5" t="s">
        <v>2211</v>
      </c>
      <c r="G660" s="5" t="s">
        <v>1761</v>
      </c>
      <c r="H660" s="5">
        <v>20115</v>
      </c>
      <c r="I660" s="5">
        <v>637779059</v>
      </c>
      <c r="K660" s="5" t="s">
        <v>2212</v>
      </c>
      <c r="M660" s="6">
        <v>584929219499524</v>
      </c>
      <c r="N660" s="6">
        <v>4792301050980430</v>
      </c>
    </row>
    <row r="661" spans="1:14" x14ac:dyDescent="0.3">
      <c r="A661" s="4" t="str">
        <f t="shared" si="10"/>
        <v>013641</v>
      </c>
      <c r="B661" s="5" t="s">
        <v>708</v>
      </c>
      <c r="C661" s="5" t="s">
        <v>225</v>
      </c>
      <c r="D661" s="5">
        <v>13641</v>
      </c>
      <c r="E661" s="5" t="s">
        <v>2213</v>
      </c>
      <c r="F661" s="5" t="s">
        <v>2214</v>
      </c>
      <c r="G661" s="5" t="s">
        <v>966</v>
      </c>
      <c r="H661" s="5">
        <v>20011</v>
      </c>
      <c r="I661" s="5">
        <v>943062121</v>
      </c>
      <c r="K661" s="5" t="s">
        <v>2215</v>
      </c>
      <c r="M661" s="6">
        <v>583268588916742</v>
      </c>
      <c r="N661" s="6">
        <v>4795034024691540</v>
      </c>
    </row>
    <row r="662" spans="1:14" x14ac:dyDescent="0.3">
      <c r="A662" s="4" t="str">
        <f t="shared" si="10"/>
        <v>013649</v>
      </c>
      <c r="B662" s="5" t="s">
        <v>708</v>
      </c>
      <c r="C662" s="5" t="s">
        <v>375</v>
      </c>
      <c r="D662" s="5">
        <v>13649</v>
      </c>
      <c r="E662" s="5" t="s">
        <v>2216</v>
      </c>
      <c r="F662" s="5" t="s">
        <v>2217</v>
      </c>
      <c r="G662" s="5" t="s">
        <v>966</v>
      </c>
      <c r="H662" s="5">
        <v>20017</v>
      </c>
      <c r="I662" s="5">
        <v>943548801</v>
      </c>
      <c r="K662" s="5" t="s">
        <v>2218</v>
      </c>
      <c r="M662" s="6">
        <v>586466162417864</v>
      </c>
      <c r="N662" s="6">
        <v>4796742546926780</v>
      </c>
    </row>
    <row r="663" spans="1:14" x14ac:dyDescent="0.3">
      <c r="A663" s="4" t="str">
        <f t="shared" si="10"/>
        <v>013655</v>
      </c>
      <c r="B663" s="5" t="s">
        <v>708</v>
      </c>
      <c r="C663" s="5" t="s">
        <v>225</v>
      </c>
      <c r="D663" s="5">
        <v>13655</v>
      </c>
      <c r="E663" s="5" t="s">
        <v>2219</v>
      </c>
      <c r="F663" s="5" t="s">
        <v>2220</v>
      </c>
      <c r="G663" s="5" t="s">
        <v>966</v>
      </c>
      <c r="H663" s="5">
        <v>20011</v>
      </c>
      <c r="I663" s="5">
        <v>943535679</v>
      </c>
      <c r="K663" s="5" t="s">
        <v>2111</v>
      </c>
      <c r="M663" s="6">
        <v>583249227674335</v>
      </c>
      <c r="N663" s="6">
        <v>4795059899424810</v>
      </c>
    </row>
    <row r="664" spans="1:14" x14ac:dyDescent="0.3">
      <c r="A664" s="4" t="str">
        <f t="shared" si="10"/>
        <v>013656</v>
      </c>
      <c r="B664" s="5" t="s">
        <v>708</v>
      </c>
      <c r="C664" s="5" t="s">
        <v>225</v>
      </c>
      <c r="D664" s="5">
        <v>13656</v>
      </c>
      <c r="E664" s="5" t="s">
        <v>2221</v>
      </c>
      <c r="F664" s="5" t="s">
        <v>2222</v>
      </c>
      <c r="G664" s="5" t="s">
        <v>1009</v>
      </c>
      <c r="H664" s="5">
        <v>20400</v>
      </c>
      <c r="I664" s="5">
        <v>691958701</v>
      </c>
      <c r="K664" s="5" t="s">
        <v>2223</v>
      </c>
      <c r="M664" s="6">
        <v>574942496064003</v>
      </c>
      <c r="N664" s="6">
        <v>477563240383536</v>
      </c>
    </row>
    <row r="665" spans="1:14" x14ac:dyDescent="0.3">
      <c r="A665" s="4" t="str">
        <f t="shared" si="10"/>
        <v>013657</v>
      </c>
      <c r="B665" s="5" t="s">
        <v>708</v>
      </c>
      <c r="C665" s="5" t="s">
        <v>225</v>
      </c>
      <c r="D665" s="5">
        <v>13657</v>
      </c>
      <c r="E665" s="5" t="s">
        <v>2224</v>
      </c>
      <c r="F665" s="5" t="s">
        <v>2225</v>
      </c>
      <c r="G665" s="5" t="s">
        <v>966</v>
      </c>
      <c r="H665" s="5">
        <v>20001</v>
      </c>
      <c r="I665" s="5">
        <v>640631243</v>
      </c>
      <c r="K665" s="5" t="s">
        <v>2226</v>
      </c>
      <c r="M665" s="6">
        <v>583513028725054</v>
      </c>
      <c r="N665" s="6">
        <v>4797335996131910</v>
      </c>
    </row>
    <row r="666" spans="1:14" x14ac:dyDescent="0.3">
      <c r="A666" s="4" t="str">
        <f t="shared" si="10"/>
        <v>013660</v>
      </c>
      <c r="B666" s="5" t="s">
        <v>708</v>
      </c>
      <c r="C666" s="5" t="s">
        <v>225</v>
      </c>
      <c r="D666" s="5">
        <v>13660</v>
      </c>
      <c r="E666" s="5" t="s">
        <v>2227</v>
      </c>
      <c r="F666" s="5" t="s">
        <v>2228</v>
      </c>
      <c r="G666" s="5" t="s">
        <v>872</v>
      </c>
      <c r="H666" s="5">
        <v>20304</v>
      </c>
      <c r="I666" s="5">
        <v>943539414</v>
      </c>
      <c r="K666" s="5" t="s">
        <v>2229</v>
      </c>
      <c r="L666" s="5" t="s">
        <v>2230</v>
      </c>
      <c r="M666" s="6">
        <v>598263046576631</v>
      </c>
      <c r="N666" s="6">
        <v>4799442147430900</v>
      </c>
    </row>
    <row r="667" spans="1:14" x14ac:dyDescent="0.3">
      <c r="A667" s="4" t="str">
        <f t="shared" si="10"/>
        <v>013667</v>
      </c>
      <c r="B667" s="5" t="s">
        <v>708</v>
      </c>
      <c r="C667" s="5" t="s">
        <v>58</v>
      </c>
      <c r="D667" s="5">
        <v>13667</v>
      </c>
      <c r="E667" s="5" t="s">
        <v>2231</v>
      </c>
      <c r="F667" s="5" t="s">
        <v>2232</v>
      </c>
      <c r="G667" s="5" t="s">
        <v>2044</v>
      </c>
      <c r="H667" s="5">
        <v>20159</v>
      </c>
      <c r="I667" s="5">
        <v>943693794</v>
      </c>
      <c r="K667" s="5" t="s">
        <v>2233</v>
      </c>
      <c r="M667" s="6">
        <v>572925298682172</v>
      </c>
      <c r="N667" s="6">
        <v>4781965024848660</v>
      </c>
    </row>
    <row r="668" spans="1:14" x14ac:dyDescent="0.3">
      <c r="A668" s="4" t="str">
        <f t="shared" si="10"/>
        <v>013674</v>
      </c>
      <c r="B668" s="5" t="s">
        <v>708</v>
      </c>
      <c r="C668" s="5" t="s">
        <v>375</v>
      </c>
      <c r="D668" s="5">
        <v>13674</v>
      </c>
      <c r="E668" s="5" t="s">
        <v>2234</v>
      </c>
      <c r="F668" s="5" t="s">
        <v>2235</v>
      </c>
      <c r="G668" s="5" t="s">
        <v>2236</v>
      </c>
      <c r="H668" s="5">
        <v>20494</v>
      </c>
      <c r="I668" s="5">
        <v>606518745</v>
      </c>
      <c r="K668" s="5" t="s">
        <v>2237</v>
      </c>
      <c r="M668" s="6">
        <v>574427485366805</v>
      </c>
      <c r="N668" s="6">
        <v>4778457458803590</v>
      </c>
    </row>
    <row r="669" spans="1:14" x14ac:dyDescent="0.3">
      <c r="A669" s="4" t="str">
        <f t="shared" si="10"/>
        <v>013675</v>
      </c>
      <c r="B669" s="5" t="s">
        <v>708</v>
      </c>
      <c r="C669" s="5" t="s">
        <v>225</v>
      </c>
      <c r="D669" s="5">
        <v>13675</v>
      </c>
      <c r="E669" s="5" t="s">
        <v>2238</v>
      </c>
      <c r="F669" s="5" t="s">
        <v>2239</v>
      </c>
      <c r="G669" s="5" t="s">
        <v>872</v>
      </c>
      <c r="H669" s="5">
        <v>20301</v>
      </c>
      <c r="I669" s="5">
        <v>943660231</v>
      </c>
      <c r="K669" s="5" t="s">
        <v>2240</v>
      </c>
      <c r="M669" s="6">
        <v>597499489640661</v>
      </c>
      <c r="N669" s="6">
        <v>4799619901249630</v>
      </c>
    </row>
    <row r="670" spans="1:14" x14ac:dyDescent="0.3">
      <c r="A670" s="4" t="str">
        <f t="shared" si="10"/>
        <v>013679</v>
      </c>
      <c r="B670" s="5" t="s">
        <v>708</v>
      </c>
      <c r="C670" s="5" t="s">
        <v>225</v>
      </c>
      <c r="D670" s="5">
        <v>13679</v>
      </c>
      <c r="E670" s="5" t="s">
        <v>2241</v>
      </c>
      <c r="F670" s="5" t="s">
        <v>2242</v>
      </c>
      <c r="G670" s="5" t="s">
        <v>966</v>
      </c>
      <c r="H670" s="5">
        <v>20014</v>
      </c>
      <c r="I670" s="5">
        <v>625556981</v>
      </c>
      <c r="K670" s="5" t="s">
        <v>2243</v>
      </c>
    </row>
    <row r="671" spans="1:14" x14ac:dyDescent="0.3">
      <c r="A671" s="4" t="str">
        <f t="shared" si="10"/>
        <v>013682</v>
      </c>
      <c r="B671" s="5" t="s">
        <v>708</v>
      </c>
      <c r="C671" s="5" t="s">
        <v>225</v>
      </c>
      <c r="D671" s="5">
        <v>13682</v>
      </c>
      <c r="E671" s="5" t="s">
        <v>2244</v>
      </c>
      <c r="F671" s="5" t="s">
        <v>2245</v>
      </c>
      <c r="G671" s="5" t="s">
        <v>923</v>
      </c>
      <c r="H671" s="5">
        <v>20560</v>
      </c>
      <c r="I671" s="5">
        <v>943782870</v>
      </c>
      <c r="K671" s="5" t="s">
        <v>2246</v>
      </c>
    </row>
    <row r="672" spans="1:14" x14ac:dyDescent="0.3">
      <c r="A672" s="4" t="str">
        <f t="shared" si="10"/>
        <v>014002</v>
      </c>
      <c r="B672" s="5" t="s">
        <v>2247</v>
      </c>
      <c r="C672" s="5" t="s">
        <v>58</v>
      </c>
      <c r="D672" s="5">
        <v>14002</v>
      </c>
      <c r="E672" s="5" t="s">
        <v>2248</v>
      </c>
      <c r="F672" s="5" t="s">
        <v>2249</v>
      </c>
      <c r="G672" s="5" t="s">
        <v>2250</v>
      </c>
      <c r="H672" s="5">
        <v>48220</v>
      </c>
      <c r="I672" s="5">
        <v>944288074</v>
      </c>
      <c r="K672" s="5" t="s">
        <v>2251</v>
      </c>
      <c r="M672" s="6">
        <v>531524299773546</v>
      </c>
      <c r="N672" s="6">
        <v>4779408305261540</v>
      </c>
    </row>
    <row r="673" spans="1:14" x14ac:dyDescent="0.3">
      <c r="A673" s="4" t="str">
        <f t="shared" si="10"/>
        <v>014003</v>
      </c>
      <c r="B673" s="5" t="s">
        <v>2247</v>
      </c>
      <c r="C673" s="5" t="s">
        <v>58</v>
      </c>
      <c r="D673" s="5">
        <v>14003</v>
      </c>
      <c r="E673" s="5" t="s">
        <v>2252</v>
      </c>
      <c r="F673" s="5" t="s">
        <v>2253</v>
      </c>
      <c r="G673" s="5" t="s">
        <v>2250</v>
      </c>
      <c r="H673" s="5">
        <v>48220</v>
      </c>
      <c r="I673" s="5">
        <v>944280101</v>
      </c>
      <c r="J673" s="5">
        <v>944280106</v>
      </c>
      <c r="K673" s="5" t="s">
        <v>2254</v>
      </c>
      <c r="L673" s="5" t="s">
        <v>2255</v>
      </c>
      <c r="M673" s="6">
        <v>531946816835276</v>
      </c>
      <c r="N673" s="6">
        <v>4777924167353520</v>
      </c>
    </row>
    <row r="674" spans="1:14" x14ac:dyDescent="0.3">
      <c r="A674" s="4" t="str">
        <f t="shared" si="10"/>
        <v>014004</v>
      </c>
      <c r="B674" s="5" t="s">
        <v>2247</v>
      </c>
      <c r="C674" s="5" t="s">
        <v>58</v>
      </c>
      <c r="D674" s="5">
        <v>14004</v>
      </c>
      <c r="E674" s="5" t="s">
        <v>2256</v>
      </c>
      <c r="F674" s="5" t="s">
        <v>2257</v>
      </c>
      <c r="G674" s="5" t="s">
        <v>2258</v>
      </c>
      <c r="H674" s="5">
        <v>48500</v>
      </c>
      <c r="I674" s="5">
        <v>946363076</v>
      </c>
      <c r="J674" s="5">
        <v>946363076</v>
      </c>
      <c r="K674" s="5" t="s">
        <v>2259</v>
      </c>
      <c r="M674" s="6">
        <v>493903476248936</v>
      </c>
      <c r="N674" s="6">
        <v>4795739371120310</v>
      </c>
    </row>
    <row r="675" spans="1:14" x14ac:dyDescent="0.3">
      <c r="A675" s="4" t="str">
        <f t="shared" si="10"/>
        <v>014005</v>
      </c>
      <c r="B675" s="5" t="s">
        <v>2247</v>
      </c>
      <c r="C675" s="5" t="s">
        <v>58</v>
      </c>
      <c r="D675" s="5">
        <v>14005</v>
      </c>
      <c r="E675" s="5" t="s">
        <v>2260</v>
      </c>
      <c r="F675" s="5" t="s">
        <v>2261</v>
      </c>
      <c r="G675" s="5" t="s">
        <v>2258</v>
      </c>
      <c r="H675" s="5">
        <v>48500</v>
      </c>
      <c r="I675" s="5">
        <v>946362829</v>
      </c>
      <c r="K675" s="5" t="s">
        <v>2262</v>
      </c>
      <c r="M675" s="6">
        <v>493909009210459</v>
      </c>
      <c r="N675" s="6">
        <v>4796529310330470</v>
      </c>
    </row>
    <row r="676" spans="1:14" x14ac:dyDescent="0.3">
      <c r="A676" s="4" t="str">
        <f t="shared" si="10"/>
        <v>014006</v>
      </c>
      <c r="B676" s="5" t="s">
        <v>2247</v>
      </c>
      <c r="C676" s="5" t="s">
        <v>58</v>
      </c>
      <c r="D676" s="5">
        <v>14006</v>
      </c>
      <c r="E676" s="5" t="s">
        <v>2263</v>
      </c>
      <c r="F676" s="5" t="s">
        <v>2264</v>
      </c>
      <c r="G676" s="5" t="s">
        <v>2258</v>
      </c>
      <c r="H676" s="5">
        <v>48540</v>
      </c>
      <c r="I676" s="5">
        <v>946368453</v>
      </c>
      <c r="J676" s="5">
        <v>946367701</v>
      </c>
      <c r="K676" s="5" t="s">
        <v>2265</v>
      </c>
      <c r="M676" s="6">
        <v>492205516729027</v>
      </c>
      <c r="N676" s="6">
        <v>4795990989904040</v>
      </c>
    </row>
    <row r="677" spans="1:14" x14ac:dyDescent="0.3">
      <c r="A677" s="4" t="str">
        <f t="shared" si="10"/>
        <v>014010</v>
      </c>
      <c r="B677" s="5" t="s">
        <v>2247</v>
      </c>
      <c r="C677" s="5" t="s">
        <v>58</v>
      </c>
      <c r="D677" s="5">
        <v>14010</v>
      </c>
      <c r="E677" s="5" t="s">
        <v>2266</v>
      </c>
      <c r="F677" s="5" t="s">
        <v>2267</v>
      </c>
      <c r="G677" s="5" t="s">
        <v>2258</v>
      </c>
      <c r="H677" s="5">
        <v>48500</v>
      </c>
      <c r="I677" s="5">
        <v>944288035</v>
      </c>
      <c r="J677" s="5">
        <v>946360429</v>
      </c>
      <c r="K677" s="5" t="s">
        <v>2268</v>
      </c>
      <c r="M677" s="6">
        <v>493920437950653</v>
      </c>
      <c r="N677" s="6">
        <v>4796007856470900</v>
      </c>
    </row>
    <row r="678" spans="1:14" x14ac:dyDescent="0.3">
      <c r="A678" s="4" t="str">
        <f t="shared" si="10"/>
        <v>014021</v>
      </c>
      <c r="B678" s="5" t="s">
        <v>2247</v>
      </c>
      <c r="C678" s="5" t="s">
        <v>58</v>
      </c>
      <c r="D678" s="5">
        <v>14021</v>
      </c>
      <c r="E678" s="5" t="s">
        <v>2269</v>
      </c>
      <c r="F678" s="5" t="s">
        <v>2270</v>
      </c>
      <c r="G678" s="5" t="s">
        <v>2271</v>
      </c>
      <c r="H678" s="5">
        <v>48289</v>
      </c>
      <c r="I678" s="5">
        <v>946243095</v>
      </c>
      <c r="J678" s="5">
        <v>946243704</v>
      </c>
      <c r="K678" s="5" t="s">
        <v>2272</v>
      </c>
      <c r="M678" s="6">
        <v>539507513928767</v>
      </c>
      <c r="N678" s="6">
        <v>4797110562018370</v>
      </c>
    </row>
    <row r="679" spans="1:14" x14ac:dyDescent="0.3">
      <c r="A679" s="4" t="str">
        <f t="shared" si="10"/>
        <v>014025</v>
      </c>
      <c r="B679" s="5" t="s">
        <v>2247</v>
      </c>
      <c r="C679" s="5" t="s">
        <v>58</v>
      </c>
      <c r="D679" s="5">
        <v>14025</v>
      </c>
      <c r="E679" s="5" t="s">
        <v>2273</v>
      </c>
      <c r="F679" s="5" t="s">
        <v>2274</v>
      </c>
      <c r="G679" s="5" t="s">
        <v>2275</v>
      </c>
      <c r="H679" s="5">
        <v>48381</v>
      </c>
      <c r="I679" s="5">
        <v>946165300</v>
      </c>
      <c r="J679" s="5">
        <v>946164149</v>
      </c>
      <c r="K679" s="5" t="s">
        <v>2276</v>
      </c>
      <c r="M679" s="6">
        <v>533039168566707</v>
      </c>
      <c r="N679" s="6">
        <v>4790348568402620</v>
      </c>
    </row>
    <row r="680" spans="1:14" x14ac:dyDescent="0.3">
      <c r="A680" s="4" t="str">
        <f t="shared" si="10"/>
        <v>014026</v>
      </c>
      <c r="B680" s="5" t="s">
        <v>2247</v>
      </c>
      <c r="C680" s="5" t="s">
        <v>58</v>
      </c>
      <c r="D680" s="5">
        <v>14026</v>
      </c>
      <c r="E680" s="5" t="s">
        <v>2277</v>
      </c>
      <c r="F680" s="5" t="s">
        <v>2278</v>
      </c>
      <c r="G680" s="5" t="s">
        <v>2279</v>
      </c>
      <c r="H680" s="5">
        <v>48879</v>
      </c>
      <c r="I680" s="5">
        <v>946809252</v>
      </c>
      <c r="J680" s="5">
        <v>946809252</v>
      </c>
      <c r="K680" s="5" t="s">
        <v>2280</v>
      </c>
      <c r="M680" s="6">
        <v>482570874353259</v>
      </c>
      <c r="N680" s="6">
        <v>4787630271704050</v>
      </c>
    </row>
    <row r="681" spans="1:14" x14ac:dyDescent="0.3">
      <c r="A681" s="4" t="str">
        <f t="shared" si="10"/>
        <v>014027</v>
      </c>
      <c r="B681" s="5" t="s">
        <v>2247</v>
      </c>
      <c r="C681" s="5" t="s">
        <v>58</v>
      </c>
      <c r="D681" s="5">
        <v>14027</v>
      </c>
      <c r="E681" s="5" t="s">
        <v>2281</v>
      </c>
      <c r="F681" s="5" t="s">
        <v>2282</v>
      </c>
      <c r="G681" s="5" t="s">
        <v>2283</v>
      </c>
      <c r="H681" s="5">
        <v>48498</v>
      </c>
      <c r="I681" s="5">
        <v>946481832</v>
      </c>
      <c r="J681" s="5">
        <v>946481832</v>
      </c>
      <c r="K681" s="5" t="s">
        <v>2284</v>
      </c>
      <c r="M681" s="6">
        <v>50661195498632</v>
      </c>
      <c r="N681" s="6">
        <v>477999302624328</v>
      </c>
    </row>
    <row r="682" spans="1:14" x14ac:dyDescent="0.3">
      <c r="A682" s="4" t="str">
        <f t="shared" si="10"/>
        <v>014029</v>
      </c>
      <c r="B682" s="5" t="s">
        <v>2247</v>
      </c>
      <c r="C682" s="5" t="s">
        <v>58</v>
      </c>
      <c r="D682" s="5">
        <v>14029</v>
      </c>
      <c r="E682" s="5" t="s">
        <v>2285</v>
      </c>
      <c r="F682" s="5" t="s">
        <v>2286</v>
      </c>
      <c r="G682" s="5" t="s">
        <v>2287</v>
      </c>
      <c r="H682" s="5">
        <v>48480</v>
      </c>
      <c r="I682" s="5">
        <v>944280106</v>
      </c>
      <c r="K682" s="5" t="s">
        <v>2288</v>
      </c>
      <c r="M682" s="6">
        <v>509120167658448</v>
      </c>
      <c r="N682" s="6">
        <v>4784177204565880</v>
      </c>
    </row>
    <row r="683" spans="1:14" x14ac:dyDescent="0.3">
      <c r="A683" s="4" t="str">
        <f t="shared" si="10"/>
        <v>014034</v>
      </c>
      <c r="B683" s="5" t="s">
        <v>2247</v>
      </c>
      <c r="C683" s="5" t="s">
        <v>58</v>
      </c>
      <c r="D683" s="5">
        <v>14034</v>
      </c>
      <c r="E683" s="5" t="s">
        <v>2289</v>
      </c>
      <c r="F683" s="5" t="s">
        <v>2290</v>
      </c>
      <c r="G683" s="5" t="s">
        <v>2291</v>
      </c>
      <c r="H683" s="5">
        <v>48130</v>
      </c>
      <c r="I683" s="5">
        <v>946194212</v>
      </c>
      <c r="J683" s="5">
        <v>946029285</v>
      </c>
      <c r="K683" s="5" t="s">
        <v>2292</v>
      </c>
      <c r="M683" s="6">
        <v>515029147926842</v>
      </c>
      <c r="N683" s="6">
        <v>4807753205739020</v>
      </c>
    </row>
    <row r="684" spans="1:14" x14ac:dyDescent="0.3">
      <c r="A684" s="4" t="str">
        <f t="shared" si="10"/>
        <v>014038</v>
      </c>
      <c r="B684" s="5" t="s">
        <v>2247</v>
      </c>
      <c r="C684" s="5" t="s">
        <v>58</v>
      </c>
      <c r="D684" s="5">
        <v>14038</v>
      </c>
      <c r="E684" s="5" t="s">
        <v>2293</v>
      </c>
      <c r="F684" s="5" t="s">
        <v>2294</v>
      </c>
      <c r="G684" s="5" t="s">
        <v>2295</v>
      </c>
      <c r="H684" s="5">
        <v>48902</v>
      </c>
      <c r="I684" s="5">
        <v>944996030</v>
      </c>
      <c r="J684" s="5">
        <v>944996030</v>
      </c>
      <c r="K684" s="5" t="s">
        <v>2296</v>
      </c>
      <c r="M684" s="6">
        <v>500794602539744</v>
      </c>
      <c r="N684" s="6">
        <v>4793335540413100</v>
      </c>
    </row>
    <row r="685" spans="1:14" x14ac:dyDescent="0.3">
      <c r="A685" s="4" t="str">
        <f t="shared" si="10"/>
        <v>014046</v>
      </c>
      <c r="B685" s="5" t="s">
        <v>2247</v>
      </c>
      <c r="C685" s="5" t="s">
        <v>58</v>
      </c>
      <c r="D685" s="5">
        <v>14046</v>
      </c>
      <c r="E685" s="5" t="s">
        <v>2297</v>
      </c>
      <c r="F685" s="5" t="s">
        <v>2298</v>
      </c>
      <c r="G685" s="5" t="s">
        <v>2295</v>
      </c>
      <c r="H685" s="5">
        <v>48903</v>
      </c>
      <c r="I685" s="5">
        <v>944287850</v>
      </c>
      <c r="J685" s="5">
        <v>944287851</v>
      </c>
      <c r="K685" s="5" t="s">
        <v>2299</v>
      </c>
      <c r="M685" s="6">
        <v>501451878788582</v>
      </c>
      <c r="N685" s="6">
        <v>4792394571944510</v>
      </c>
    </row>
    <row r="686" spans="1:14" x14ac:dyDescent="0.3">
      <c r="A686" s="4" t="str">
        <f t="shared" si="10"/>
        <v>014048</v>
      </c>
      <c r="B686" s="5" t="s">
        <v>2247</v>
      </c>
      <c r="C686" s="5" t="s">
        <v>58</v>
      </c>
      <c r="D686" s="5">
        <v>14048</v>
      </c>
      <c r="E686" s="5" t="s">
        <v>2300</v>
      </c>
      <c r="F686" s="5" t="s">
        <v>2301</v>
      </c>
      <c r="G686" s="5" t="s">
        <v>2295</v>
      </c>
      <c r="H686" s="5">
        <v>48901</v>
      </c>
      <c r="I686" s="5">
        <v>944280184</v>
      </c>
      <c r="J686" s="5">
        <v>944280185</v>
      </c>
      <c r="K686" s="5" t="s">
        <v>2302</v>
      </c>
      <c r="M686" s="6">
        <v>501422540074577</v>
      </c>
      <c r="N686" s="6">
        <v>4794017141675140</v>
      </c>
    </row>
    <row r="687" spans="1:14" x14ac:dyDescent="0.3">
      <c r="A687" s="4" t="str">
        <f t="shared" si="10"/>
        <v>014049</v>
      </c>
      <c r="B687" s="5" t="s">
        <v>2247</v>
      </c>
      <c r="C687" s="5" t="s">
        <v>58</v>
      </c>
      <c r="D687" s="5">
        <v>14049</v>
      </c>
      <c r="E687" s="5" t="s">
        <v>2303</v>
      </c>
      <c r="F687" s="5" t="s">
        <v>2304</v>
      </c>
      <c r="G687" s="5" t="s">
        <v>2295</v>
      </c>
      <c r="H687" s="5">
        <v>48903</v>
      </c>
      <c r="I687" s="5">
        <v>944287897</v>
      </c>
      <c r="K687" s="5" t="s">
        <v>2305</v>
      </c>
      <c r="M687" s="6">
        <v>501029419447763</v>
      </c>
      <c r="N687" s="6">
        <v>4792136044567010</v>
      </c>
    </row>
    <row r="688" spans="1:14" x14ac:dyDescent="0.3">
      <c r="A688" s="4" t="str">
        <f t="shared" si="10"/>
        <v>014050</v>
      </c>
      <c r="B688" s="5" t="s">
        <v>2247</v>
      </c>
      <c r="C688" s="5" t="s">
        <v>58</v>
      </c>
      <c r="D688" s="5">
        <v>14050</v>
      </c>
      <c r="E688" s="5" t="s">
        <v>2306</v>
      </c>
      <c r="F688" s="5" t="s">
        <v>2307</v>
      </c>
      <c r="G688" s="5" t="s">
        <v>2295</v>
      </c>
      <c r="H688" s="5">
        <v>48902</v>
      </c>
      <c r="I688" s="5">
        <v>944378409</v>
      </c>
      <c r="J688" s="5">
        <v>944378409</v>
      </c>
      <c r="K688" s="5" t="s">
        <v>2308</v>
      </c>
      <c r="M688" s="6">
        <v>500069240354553</v>
      </c>
      <c r="N688" s="6">
        <v>4793310955417310</v>
      </c>
    </row>
    <row r="689" spans="1:14" x14ac:dyDescent="0.3">
      <c r="A689" s="4" t="str">
        <f t="shared" si="10"/>
        <v>014051</v>
      </c>
      <c r="B689" s="5" t="s">
        <v>2247</v>
      </c>
      <c r="C689" s="5" t="s">
        <v>58</v>
      </c>
      <c r="D689" s="5">
        <v>14051</v>
      </c>
      <c r="E689" s="5" t="s">
        <v>2309</v>
      </c>
      <c r="F689" s="5" t="s">
        <v>2310</v>
      </c>
      <c r="G689" s="5" t="s">
        <v>2295</v>
      </c>
      <c r="H689" s="5">
        <v>48903</v>
      </c>
      <c r="I689" s="5">
        <v>944288277</v>
      </c>
      <c r="J689" s="5">
        <v>944996639</v>
      </c>
      <c r="K689" s="5" t="s">
        <v>2311</v>
      </c>
      <c r="M689" s="6">
        <v>501730613063322</v>
      </c>
      <c r="N689" s="6">
        <v>4792572015826320</v>
      </c>
    </row>
    <row r="690" spans="1:14" x14ac:dyDescent="0.3">
      <c r="A690" s="4" t="str">
        <f t="shared" si="10"/>
        <v>014053</v>
      </c>
      <c r="B690" s="5" t="s">
        <v>2247</v>
      </c>
      <c r="C690" s="5" t="s">
        <v>58</v>
      </c>
      <c r="D690" s="5">
        <v>14053</v>
      </c>
      <c r="E690" s="5" t="s">
        <v>2312</v>
      </c>
      <c r="F690" s="5" t="s">
        <v>2313</v>
      </c>
      <c r="G690" s="5" t="s">
        <v>2295</v>
      </c>
      <c r="H690" s="5">
        <v>48901</v>
      </c>
      <c r="I690" s="5">
        <v>944371725</v>
      </c>
      <c r="J690" s="5">
        <v>944780886</v>
      </c>
      <c r="K690" s="5" t="s">
        <v>2314</v>
      </c>
      <c r="M690" s="6">
        <v>500739091515943</v>
      </c>
      <c r="N690" s="6">
        <v>4793592238163020</v>
      </c>
    </row>
    <row r="691" spans="1:14" x14ac:dyDescent="0.3">
      <c r="A691" s="4" t="str">
        <f t="shared" si="10"/>
        <v>014055</v>
      </c>
      <c r="B691" s="5" t="s">
        <v>2247</v>
      </c>
      <c r="C691" s="5" t="s">
        <v>58</v>
      </c>
      <c r="D691" s="5">
        <v>14055</v>
      </c>
      <c r="E691" s="5" t="s">
        <v>2315</v>
      </c>
      <c r="F691" s="5" t="s">
        <v>2316</v>
      </c>
      <c r="G691" s="5" t="s">
        <v>2295</v>
      </c>
      <c r="H691" s="5">
        <v>48901</v>
      </c>
      <c r="I691" s="5">
        <v>944376504</v>
      </c>
      <c r="J691" s="5">
        <v>944180080</v>
      </c>
      <c r="K691" s="5" t="s">
        <v>2317</v>
      </c>
      <c r="M691" s="6">
        <v>501326550201127</v>
      </c>
      <c r="N691" s="6">
        <v>4793516383602990</v>
      </c>
    </row>
    <row r="692" spans="1:14" x14ac:dyDescent="0.3">
      <c r="A692" s="4" t="str">
        <f t="shared" si="10"/>
        <v>014057</v>
      </c>
      <c r="B692" s="5" t="s">
        <v>2247</v>
      </c>
      <c r="C692" s="5" t="s">
        <v>58</v>
      </c>
      <c r="D692" s="5">
        <v>14057</v>
      </c>
      <c r="E692" s="5" t="s">
        <v>2318</v>
      </c>
      <c r="F692" s="5" t="s">
        <v>2319</v>
      </c>
      <c r="G692" s="5" t="s">
        <v>2295</v>
      </c>
      <c r="H692" s="5">
        <v>48902</v>
      </c>
      <c r="I692" s="5">
        <v>944996381</v>
      </c>
      <c r="J692" s="5">
        <v>946575322</v>
      </c>
      <c r="K692" s="5" t="s">
        <v>2320</v>
      </c>
      <c r="M692" s="6">
        <v>500296578281796</v>
      </c>
      <c r="N692" s="6">
        <v>4793137300764210</v>
      </c>
    </row>
    <row r="693" spans="1:14" x14ac:dyDescent="0.3">
      <c r="A693" s="4" t="str">
        <f t="shared" si="10"/>
        <v>014059</v>
      </c>
      <c r="B693" s="5" t="s">
        <v>2247</v>
      </c>
      <c r="C693" s="5" t="s">
        <v>58</v>
      </c>
      <c r="D693" s="5">
        <v>14059</v>
      </c>
      <c r="E693" s="5" t="s">
        <v>2321</v>
      </c>
      <c r="F693" s="5" t="s">
        <v>2322</v>
      </c>
      <c r="G693" s="5" t="s">
        <v>2295</v>
      </c>
      <c r="H693" s="5">
        <v>48901</v>
      </c>
      <c r="I693" s="5">
        <v>944374013</v>
      </c>
      <c r="J693" s="5">
        <v>944374013</v>
      </c>
      <c r="K693" s="5" t="s">
        <v>2323</v>
      </c>
      <c r="L693" s="5" t="s">
        <v>2324</v>
      </c>
      <c r="M693" s="6">
        <v>501174587536595</v>
      </c>
      <c r="N693" s="6">
        <v>479419421563225</v>
      </c>
    </row>
    <row r="694" spans="1:14" x14ac:dyDescent="0.3">
      <c r="A694" s="4" t="str">
        <f t="shared" si="10"/>
        <v>014064</v>
      </c>
      <c r="B694" s="5" t="s">
        <v>2247</v>
      </c>
      <c r="C694" s="5" t="s">
        <v>58</v>
      </c>
      <c r="D694" s="5">
        <v>14064</v>
      </c>
      <c r="E694" s="5" t="s">
        <v>2325</v>
      </c>
      <c r="F694" s="5" t="s">
        <v>2326</v>
      </c>
      <c r="G694" s="5" t="s">
        <v>2295</v>
      </c>
      <c r="H694" s="5">
        <v>48901</v>
      </c>
      <c r="I694" s="5">
        <v>944287811</v>
      </c>
      <c r="K694" s="5" t="s">
        <v>2327</v>
      </c>
      <c r="L694" s="5" t="s">
        <v>2328</v>
      </c>
      <c r="M694" s="6">
        <v>500203655862423</v>
      </c>
      <c r="N694" s="6">
        <v>4794020710948620</v>
      </c>
    </row>
    <row r="695" spans="1:14" x14ac:dyDescent="0.3">
      <c r="A695" s="4" t="str">
        <f t="shared" si="10"/>
        <v>014065</v>
      </c>
      <c r="B695" s="5" t="s">
        <v>2247</v>
      </c>
      <c r="C695" s="5" t="s">
        <v>58</v>
      </c>
      <c r="D695" s="5">
        <v>14065</v>
      </c>
      <c r="E695" s="5" t="s">
        <v>2329</v>
      </c>
      <c r="F695" s="5" t="s">
        <v>2330</v>
      </c>
      <c r="G695" s="5" t="s">
        <v>2295</v>
      </c>
      <c r="H695" s="5">
        <v>48903</v>
      </c>
      <c r="I695" s="5">
        <v>944288037</v>
      </c>
      <c r="K695" s="5" t="s">
        <v>2331</v>
      </c>
      <c r="L695" s="5" t="s">
        <v>2332</v>
      </c>
      <c r="M695" s="6">
        <v>500947579443124</v>
      </c>
      <c r="N695" s="6">
        <v>4791710221242120</v>
      </c>
    </row>
    <row r="696" spans="1:14" x14ac:dyDescent="0.3">
      <c r="A696" s="4" t="str">
        <f t="shared" si="10"/>
        <v>014066</v>
      </c>
      <c r="B696" s="5" t="s">
        <v>2247</v>
      </c>
      <c r="C696" s="5" t="s">
        <v>58</v>
      </c>
      <c r="D696" s="5">
        <v>14066</v>
      </c>
      <c r="E696" s="5" t="s">
        <v>2333</v>
      </c>
      <c r="F696" s="5" t="s">
        <v>2334</v>
      </c>
      <c r="G696" s="5" t="s">
        <v>2295</v>
      </c>
      <c r="H696" s="5">
        <v>48902</v>
      </c>
      <c r="I696" s="5">
        <v>944288040</v>
      </c>
      <c r="J696" s="5">
        <v>944780354</v>
      </c>
      <c r="K696" s="5" t="s">
        <v>2335</v>
      </c>
      <c r="M696" s="6">
        <v>500195096676044</v>
      </c>
      <c r="N696" s="6">
        <v>4794136557368420</v>
      </c>
    </row>
    <row r="697" spans="1:14" x14ac:dyDescent="0.3">
      <c r="A697" s="4" t="str">
        <f t="shared" si="10"/>
        <v>014067</v>
      </c>
      <c r="B697" s="5" t="s">
        <v>2247</v>
      </c>
      <c r="C697" s="5" t="s">
        <v>58</v>
      </c>
      <c r="D697" s="5">
        <v>14067</v>
      </c>
      <c r="E697" s="5" t="s">
        <v>2336</v>
      </c>
      <c r="F697" s="5" t="s">
        <v>2337</v>
      </c>
      <c r="G697" s="5" t="s">
        <v>2295</v>
      </c>
      <c r="H697" s="5">
        <v>48902</v>
      </c>
      <c r="I697" s="5">
        <v>944287926</v>
      </c>
      <c r="J697" s="5">
        <v>944381771</v>
      </c>
      <c r="K697" s="5" t="s">
        <v>2338</v>
      </c>
      <c r="L697" s="5" t="s">
        <v>2339</v>
      </c>
      <c r="M697" s="6">
        <v>500145324759873</v>
      </c>
      <c r="N697" s="6">
        <v>4794017181667000</v>
      </c>
    </row>
    <row r="698" spans="1:14" x14ac:dyDescent="0.3">
      <c r="A698" s="4" t="str">
        <f t="shared" si="10"/>
        <v>014068</v>
      </c>
      <c r="B698" s="5" t="s">
        <v>2247</v>
      </c>
      <c r="C698" s="5" t="s">
        <v>58</v>
      </c>
      <c r="D698" s="5">
        <v>14068</v>
      </c>
      <c r="E698" s="5" t="s">
        <v>2340</v>
      </c>
      <c r="F698" s="5" t="s">
        <v>2341</v>
      </c>
      <c r="G698" s="5" t="s">
        <v>2295</v>
      </c>
      <c r="H698" s="5">
        <v>48902</v>
      </c>
      <c r="I698" s="5">
        <v>944287813</v>
      </c>
      <c r="J698" s="5">
        <v>944287840</v>
      </c>
      <c r="K698" s="5" t="s">
        <v>2342</v>
      </c>
      <c r="M698" s="6">
        <v>500234792170485</v>
      </c>
      <c r="N698" s="6">
        <v>4794011262871750</v>
      </c>
    </row>
    <row r="699" spans="1:14" x14ac:dyDescent="0.3">
      <c r="A699" s="4" t="str">
        <f t="shared" si="10"/>
        <v>014069</v>
      </c>
      <c r="B699" s="5" t="s">
        <v>2247</v>
      </c>
      <c r="C699" s="5" t="s">
        <v>58</v>
      </c>
      <c r="D699" s="5">
        <v>14069</v>
      </c>
      <c r="E699" s="5" t="s">
        <v>2343</v>
      </c>
      <c r="F699" s="5" t="s">
        <v>2344</v>
      </c>
      <c r="G699" s="5" t="s">
        <v>2295</v>
      </c>
      <c r="H699" s="5">
        <v>48901</v>
      </c>
      <c r="I699" s="5">
        <v>944180266</v>
      </c>
      <c r="J699" s="5">
        <v>944189327</v>
      </c>
      <c r="K699" s="5" t="s">
        <v>2345</v>
      </c>
      <c r="L699" s="5" t="s">
        <v>2346</v>
      </c>
      <c r="M699" s="6">
        <v>501083561661411</v>
      </c>
      <c r="N699" s="6">
        <v>4793973800497110</v>
      </c>
    </row>
    <row r="700" spans="1:14" x14ac:dyDescent="0.3">
      <c r="A700" s="4" t="str">
        <f t="shared" si="10"/>
        <v>014073</v>
      </c>
      <c r="B700" s="5" t="s">
        <v>2247</v>
      </c>
      <c r="C700" s="5" t="s">
        <v>58</v>
      </c>
      <c r="D700" s="5">
        <v>14073</v>
      </c>
      <c r="E700" s="5" t="s">
        <v>2347</v>
      </c>
      <c r="F700" s="5" t="s">
        <v>2348</v>
      </c>
      <c r="G700" s="5" t="s">
        <v>2349</v>
      </c>
      <c r="H700" s="5">
        <v>48970</v>
      </c>
      <c r="I700" s="5">
        <v>944288070</v>
      </c>
      <c r="J700" s="5">
        <v>944288070</v>
      </c>
      <c r="K700" s="5" t="s">
        <v>2350</v>
      </c>
      <c r="M700" s="6">
        <v>509929010771292</v>
      </c>
      <c r="N700" s="6">
        <v>4787058258135760</v>
      </c>
    </row>
    <row r="701" spans="1:14" x14ac:dyDescent="0.3">
      <c r="A701" s="4" t="str">
        <f t="shared" si="10"/>
        <v>014074</v>
      </c>
      <c r="B701" s="5" t="s">
        <v>2247</v>
      </c>
      <c r="C701" s="5" t="s">
        <v>58</v>
      </c>
      <c r="D701" s="5">
        <v>14074</v>
      </c>
      <c r="E701" s="5" t="s">
        <v>2351</v>
      </c>
      <c r="F701" s="5" t="s">
        <v>2352</v>
      </c>
      <c r="G701" s="5" t="s">
        <v>2349</v>
      </c>
      <c r="H701" s="5">
        <v>48970</v>
      </c>
      <c r="I701" s="5">
        <v>944498946</v>
      </c>
      <c r="J701" s="5">
        <v>944409908</v>
      </c>
      <c r="K701" s="5" t="s">
        <v>2353</v>
      </c>
      <c r="L701" s="5" t="s">
        <v>2354</v>
      </c>
      <c r="M701" s="6">
        <v>508189912734189</v>
      </c>
      <c r="N701" s="6">
        <v>478725624783553</v>
      </c>
    </row>
    <row r="702" spans="1:14" x14ac:dyDescent="0.3">
      <c r="A702" s="4" t="str">
        <f t="shared" si="10"/>
        <v>014080</v>
      </c>
      <c r="B702" s="5" t="s">
        <v>2247</v>
      </c>
      <c r="C702" s="5" t="s">
        <v>58</v>
      </c>
      <c r="D702" s="5">
        <v>14080</v>
      </c>
      <c r="E702" s="5" t="s">
        <v>2355</v>
      </c>
      <c r="F702" s="5" t="s">
        <v>2356</v>
      </c>
      <c r="G702" s="5" t="s">
        <v>2349</v>
      </c>
      <c r="H702" s="5">
        <v>48970</v>
      </c>
      <c r="I702" s="5">
        <v>944494592</v>
      </c>
      <c r="J702" s="5">
        <v>944494592</v>
      </c>
      <c r="K702" s="5" t="s">
        <v>2357</v>
      </c>
      <c r="M702" s="6">
        <v>509022421420163</v>
      </c>
      <c r="N702" s="6">
        <v>4785529969214550</v>
      </c>
    </row>
    <row r="703" spans="1:14" x14ac:dyDescent="0.3">
      <c r="A703" s="4" t="str">
        <f t="shared" si="10"/>
        <v>014083</v>
      </c>
      <c r="B703" s="5" t="s">
        <v>2247</v>
      </c>
      <c r="C703" s="5" t="s">
        <v>58</v>
      </c>
      <c r="D703" s="5">
        <v>14083</v>
      </c>
      <c r="E703" s="5" t="s">
        <v>2358</v>
      </c>
      <c r="F703" s="5" t="s">
        <v>2359</v>
      </c>
      <c r="G703" s="5" t="s">
        <v>2349</v>
      </c>
      <c r="H703" s="5">
        <v>48970</v>
      </c>
      <c r="I703" s="5">
        <v>944402022</v>
      </c>
      <c r="J703" s="5">
        <v>944264174</v>
      </c>
      <c r="K703" s="5" t="s">
        <v>2360</v>
      </c>
      <c r="M703" s="6">
        <v>508943417985962</v>
      </c>
      <c r="N703" s="6">
        <v>4786834563668120</v>
      </c>
    </row>
    <row r="704" spans="1:14" x14ac:dyDescent="0.3">
      <c r="A704" s="4" t="str">
        <f t="shared" si="10"/>
        <v>014086</v>
      </c>
      <c r="B704" s="5" t="s">
        <v>2247</v>
      </c>
      <c r="C704" s="5" t="s">
        <v>58</v>
      </c>
      <c r="D704" s="5">
        <v>14086</v>
      </c>
      <c r="E704" s="5" t="s">
        <v>2361</v>
      </c>
      <c r="F704" s="5" t="s">
        <v>2362</v>
      </c>
      <c r="G704" s="5" t="s">
        <v>2349</v>
      </c>
      <c r="H704" s="5">
        <v>48970</v>
      </c>
      <c r="I704" s="5">
        <v>944280108</v>
      </c>
      <c r="J704" s="5">
        <v>944280109</v>
      </c>
      <c r="K704" s="5" t="s">
        <v>2363</v>
      </c>
      <c r="M704" s="6">
        <v>509879684130713</v>
      </c>
      <c r="N704" s="6">
        <v>478699155171366</v>
      </c>
    </row>
    <row r="705" spans="1:14" x14ac:dyDescent="0.3">
      <c r="A705" s="4" t="str">
        <f t="shared" si="10"/>
        <v>014087</v>
      </c>
      <c r="B705" s="5" t="s">
        <v>2247</v>
      </c>
      <c r="C705" s="5" t="s">
        <v>58</v>
      </c>
      <c r="D705" s="5">
        <v>14087</v>
      </c>
      <c r="E705" s="5" t="s">
        <v>2364</v>
      </c>
      <c r="F705" s="5" t="s">
        <v>2365</v>
      </c>
      <c r="G705" s="5" t="s">
        <v>2349</v>
      </c>
      <c r="H705" s="5">
        <v>48970</v>
      </c>
      <c r="I705" s="5">
        <v>944288042</v>
      </c>
      <c r="J705" s="5">
        <v>944287842</v>
      </c>
      <c r="K705" s="5" t="s">
        <v>2366</v>
      </c>
      <c r="L705" s="5" t="s">
        <v>2367</v>
      </c>
      <c r="M705" s="6">
        <v>509639746553387</v>
      </c>
      <c r="N705" s="6">
        <v>4787566464691780</v>
      </c>
    </row>
    <row r="706" spans="1:14" x14ac:dyDescent="0.3">
      <c r="A706" s="4" t="str">
        <f t="shared" ref="A706:A769" si="11">0&amp;D706</f>
        <v>014088</v>
      </c>
      <c r="B706" s="5" t="s">
        <v>2247</v>
      </c>
      <c r="C706" s="5" t="s">
        <v>58</v>
      </c>
      <c r="D706" s="5">
        <v>14088</v>
      </c>
      <c r="E706" s="5" t="s">
        <v>2368</v>
      </c>
      <c r="F706" s="5" t="s">
        <v>2369</v>
      </c>
      <c r="G706" s="5" t="s">
        <v>2349</v>
      </c>
      <c r="H706" s="5">
        <v>48970</v>
      </c>
      <c r="I706" s="5">
        <v>944262777</v>
      </c>
      <c r="J706" s="5">
        <v>944260072</v>
      </c>
      <c r="K706" s="5" t="s">
        <v>2370</v>
      </c>
      <c r="L706" s="5" t="s">
        <v>2371</v>
      </c>
      <c r="M706" s="6">
        <v>509997888308697</v>
      </c>
      <c r="N706" s="6">
        <v>4786983773296930</v>
      </c>
    </row>
    <row r="707" spans="1:14" x14ac:dyDescent="0.3">
      <c r="A707" s="4" t="str">
        <f t="shared" si="11"/>
        <v>014090</v>
      </c>
      <c r="B707" s="5" t="s">
        <v>2247</v>
      </c>
      <c r="C707" s="5" t="s">
        <v>58</v>
      </c>
      <c r="D707" s="5">
        <v>14090</v>
      </c>
      <c r="E707" s="5" t="s">
        <v>2372</v>
      </c>
      <c r="F707" s="5" t="s">
        <v>2373</v>
      </c>
      <c r="G707" s="5" t="s">
        <v>2374</v>
      </c>
      <c r="H707" s="5">
        <v>48640</v>
      </c>
      <c r="I707" s="5">
        <v>946681117</v>
      </c>
      <c r="J707" s="5">
        <v>946682538</v>
      </c>
      <c r="K707" s="5" t="s">
        <v>2375</v>
      </c>
      <c r="M707" s="6">
        <v>500402562118533</v>
      </c>
      <c r="N707" s="6">
        <v>4801336091923980</v>
      </c>
    </row>
    <row r="708" spans="1:14" x14ac:dyDescent="0.3">
      <c r="A708" s="4" t="str">
        <f t="shared" si="11"/>
        <v>014094</v>
      </c>
      <c r="B708" s="5" t="s">
        <v>2247</v>
      </c>
      <c r="C708" s="5" t="s">
        <v>58</v>
      </c>
      <c r="D708" s="5">
        <v>14094</v>
      </c>
      <c r="E708" s="5" t="s">
        <v>2376</v>
      </c>
      <c r="F708" s="5" t="s">
        <v>2377</v>
      </c>
      <c r="G708" s="5" t="s">
        <v>2378</v>
      </c>
      <c r="H708" s="5">
        <v>48370</v>
      </c>
      <c r="I708" s="5">
        <v>946186433</v>
      </c>
      <c r="K708" s="5" t="s">
        <v>2379</v>
      </c>
      <c r="M708" s="6">
        <v>522079806567245</v>
      </c>
      <c r="N708" s="6">
        <v>4807647977158</v>
      </c>
    </row>
    <row r="709" spans="1:14" x14ac:dyDescent="0.3">
      <c r="A709" s="4" t="str">
        <f t="shared" si="11"/>
        <v>014096</v>
      </c>
      <c r="B709" s="5" t="s">
        <v>2247</v>
      </c>
      <c r="C709" s="5" t="s">
        <v>58</v>
      </c>
      <c r="D709" s="5">
        <v>14096</v>
      </c>
      <c r="E709" s="5" t="s">
        <v>2380</v>
      </c>
      <c r="F709" s="5" t="s">
        <v>2381</v>
      </c>
      <c r="G709" s="5" t="s">
        <v>2382</v>
      </c>
      <c r="H709" s="5">
        <v>48710</v>
      </c>
      <c r="I709" s="5">
        <v>946139063</v>
      </c>
      <c r="J709" s="5">
        <v>946139063</v>
      </c>
      <c r="K709" s="5" t="s">
        <v>2383</v>
      </c>
      <c r="M709" s="6">
        <v>543222687322197</v>
      </c>
      <c r="N709" s="6">
        <v>4795226255563500</v>
      </c>
    </row>
    <row r="710" spans="1:14" x14ac:dyDescent="0.3">
      <c r="A710" s="4" t="str">
        <f t="shared" si="11"/>
        <v>014097</v>
      </c>
      <c r="B710" s="5" t="s">
        <v>2247</v>
      </c>
      <c r="C710" s="5" t="s">
        <v>58</v>
      </c>
      <c r="D710" s="5">
        <v>14097</v>
      </c>
      <c r="E710" s="5" t="s">
        <v>2384</v>
      </c>
      <c r="F710" s="5" t="s">
        <v>2385</v>
      </c>
      <c r="G710" s="5" t="s">
        <v>2386</v>
      </c>
      <c r="H710" s="5">
        <v>48240</v>
      </c>
      <c r="I710" s="5">
        <v>946824344</v>
      </c>
      <c r="J710" s="5">
        <v>946824344</v>
      </c>
      <c r="K710" s="5" t="s">
        <v>2387</v>
      </c>
      <c r="M710" s="6">
        <v>534237157809414</v>
      </c>
      <c r="N710" s="6">
        <v>4780373558786980</v>
      </c>
    </row>
    <row r="711" spans="1:14" x14ac:dyDescent="0.3">
      <c r="A711" s="4" t="str">
        <f t="shared" si="11"/>
        <v>014105</v>
      </c>
      <c r="B711" s="5" t="s">
        <v>2247</v>
      </c>
      <c r="C711" s="5" t="s">
        <v>58</v>
      </c>
      <c r="D711" s="5">
        <v>14105</v>
      </c>
      <c r="E711" s="5" t="s">
        <v>2388</v>
      </c>
      <c r="F711" s="5" t="s">
        <v>2389</v>
      </c>
      <c r="G711" s="5" t="s">
        <v>2390</v>
      </c>
      <c r="H711" s="5">
        <v>48004</v>
      </c>
      <c r="I711" s="5">
        <v>944121561</v>
      </c>
      <c r="J711" s="5">
        <v>0</v>
      </c>
      <c r="K711" s="5" t="s">
        <v>2391</v>
      </c>
      <c r="M711" s="6">
        <v>508193021417489</v>
      </c>
      <c r="N711" s="6">
        <v>4789332075306850</v>
      </c>
    </row>
    <row r="712" spans="1:14" x14ac:dyDescent="0.3">
      <c r="A712" s="4" t="str">
        <f t="shared" si="11"/>
        <v>014108</v>
      </c>
      <c r="B712" s="5" t="s">
        <v>2247</v>
      </c>
      <c r="C712" s="5" t="s">
        <v>58</v>
      </c>
      <c r="D712" s="5">
        <v>14108</v>
      </c>
      <c r="E712" s="5" t="s">
        <v>2392</v>
      </c>
      <c r="F712" s="5" t="s">
        <v>2393</v>
      </c>
      <c r="G712" s="5" t="s">
        <v>2390</v>
      </c>
      <c r="H712" s="5">
        <v>48013</v>
      </c>
      <c r="I712" s="5">
        <v>944287917</v>
      </c>
      <c r="K712" s="5" t="s">
        <v>2394</v>
      </c>
      <c r="L712" s="5" t="s">
        <v>2395</v>
      </c>
      <c r="M712" s="6">
        <v>504146991767525</v>
      </c>
      <c r="N712" s="6">
        <v>4789537213551550</v>
      </c>
    </row>
    <row r="713" spans="1:14" x14ac:dyDescent="0.3">
      <c r="A713" s="4" t="str">
        <f t="shared" si="11"/>
        <v>014109</v>
      </c>
      <c r="B713" s="5" t="s">
        <v>2247</v>
      </c>
      <c r="C713" s="5" t="s">
        <v>58</v>
      </c>
      <c r="D713" s="5">
        <v>14109</v>
      </c>
      <c r="E713" s="5" t="s">
        <v>2396</v>
      </c>
      <c r="F713" s="5" t="s">
        <v>2397</v>
      </c>
      <c r="G713" s="5" t="s">
        <v>2390</v>
      </c>
      <c r="H713" s="5">
        <v>48004</v>
      </c>
      <c r="I713" s="5">
        <v>944287898</v>
      </c>
      <c r="J713" s="5">
        <v>944111178</v>
      </c>
      <c r="K713" s="5" t="s">
        <v>2398</v>
      </c>
      <c r="M713" s="6">
        <v>507541566734724</v>
      </c>
      <c r="N713" s="6">
        <v>4789730464215940</v>
      </c>
    </row>
    <row r="714" spans="1:14" x14ac:dyDescent="0.3">
      <c r="A714" s="4" t="str">
        <f t="shared" si="11"/>
        <v>014111</v>
      </c>
      <c r="B714" s="5" t="s">
        <v>2247</v>
      </c>
      <c r="C714" s="5" t="s">
        <v>58</v>
      </c>
      <c r="D714" s="5">
        <v>14111</v>
      </c>
      <c r="E714" s="5" t="s">
        <v>2399</v>
      </c>
      <c r="F714" s="5" t="s">
        <v>2400</v>
      </c>
      <c r="G714" s="5" t="s">
        <v>2390</v>
      </c>
      <c r="H714" s="5">
        <v>48009</v>
      </c>
      <c r="I714" s="5">
        <v>944240330</v>
      </c>
      <c r="J714" s="5">
        <v>944240330</v>
      </c>
      <c r="K714" s="5" t="s">
        <v>2401</v>
      </c>
      <c r="M714" s="6">
        <v>505490849995829</v>
      </c>
      <c r="N714" s="6">
        <v>4790449237911630</v>
      </c>
    </row>
    <row r="715" spans="1:14" x14ac:dyDescent="0.3">
      <c r="A715" s="4" t="str">
        <f t="shared" si="11"/>
        <v>014114</v>
      </c>
      <c r="B715" s="5" t="s">
        <v>2247</v>
      </c>
      <c r="C715" s="5" t="s">
        <v>58</v>
      </c>
      <c r="D715" s="5">
        <v>14114</v>
      </c>
      <c r="E715" s="5" t="s">
        <v>2402</v>
      </c>
      <c r="F715" s="5" t="s">
        <v>2403</v>
      </c>
      <c r="G715" s="5" t="s">
        <v>2390</v>
      </c>
      <c r="H715" s="5">
        <v>48014</v>
      </c>
      <c r="I715" s="5">
        <v>944287905</v>
      </c>
      <c r="K715" s="5" t="s">
        <v>2404</v>
      </c>
      <c r="M715" s="6">
        <v>503928476893679</v>
      </c>
      <c r="N715" s="6">
        <v>4790794697594310</v>
      </c>
    </row>
    <row r="716" spans="1:14" x14ac:dyDescent="0.3">
      <c r="A716" s="4" t="str">
        <f t="shared" si="11"/>
        <v>014115</v>
      </c>
      <c r="B716" s="5" t="s">
        <v>2247</v>
      </c>
      <c r="C716" s="5" t="s">
        <v>58</v>
      </c>
      <c r="D716" s="5">
        <v>14115</v>
      </c>
      <c r="E716" s="5" t="s">
        <v>2405</v>
      </c>
      <c r="F716" s="5" t="s">
        <v>2406</v>
      </c>
      <c r="G716" s="5" t="s">
        <v>2390</v>
      </c>
      <c r="H716" s="5">
        <v>48002</v>
      </c>
      <c r="I716" s="5">
        <v>944433919</v>
      </c>
      <c r="J716" s="5">
        <v>944701393</v>
      </c>
      <c r="K716" s="5" t="s">
        <v>2407</v>
      </c>
      <c r="M716" s="6">
        <v>504106719063983</v>
      </c>
      <c r="N716" s="6">
        <v>4788987385467470</v>
      </c>
    </row>
    <row r="717" spans="1:14" x14ac:dyDescent="0.3">
      <c r="A717" s="4" t="str">
        <f t="shared" si="11"/>
        <v>014117</v>
      </c>
      <c r="B717" s="5" t="s">
        <v>2247</v>
      </c>
      <c r="C717" s="5" t="s">
        <v>58</v>
      </c>
      <c r="D717" s="5">
        <v>14117</v>
      </c>
      <c r="E717" s="5" t="s">
        <v>2408</v>
      </c>
      <c r="F717" s="5" t="s">
        <v>2409</v>
      </c>
      <c r="G717" s="5" t="s">
        <v>2390</v>
      </c>
      <c r="H717" s="5">
        <v>48010</v>
      </c>
      <c r="I717" s="5">
        <v>944287916</v>
      </c>
      <c r="J717" s="5">
        <v>944103823</v>
      </c>
      <c r="K717" s="5" t="s">
        <v>2410</v>
      </c>
      <c r="L717" s="5" t="s">
        <v>2411</v>
      </c>
      <c r="M717" s="6">
        <v>50465015318647</v>
      </c>
      <c r="N717" s="6">
        <v>478947474626659</v>
      </c>
    </row>
    <row r="718" spans="1:14" x14ac:dyDescent="0.3">
      <c r="A718" s="4" t="str">
        <f t="shared" si="11"/>
        <v>014119</v>
      </c>
      <c r="B718" s="5" t="s">
        <v>2247</v>
      </c>
      <c r="C718" s="5" t="s">
        <v>58</v>
      </c>
      <c r="D718" s="5">
        <v>14119</v>
      </c>
      <c r="E718" s="5" t="s">
        <v>2412</v>
      </c>
      <c r="F718" s="5" t="s">
        <v>2413</v>
      </c>
      <c r="G718" s="5" t="s">
        <v>2390</v>
      </c>
      <c r="H718" s="5">
        <v>48002</v>
      </c>
      <c r="I718" s="5">
        <v>944288297</v>
      </c>
      <c r="K718" s="5" t="s">
        <v>2414</v>
      </c>
      <c r="L718" s="5" t="s">
        <v>2415</v>
      </c>
      <c r="M718" s="6">
        <v>504419459200599</v>
      </c>
      <c r="N718" s="6">
        <v>478867535897956</v>
      </c>
    </row>
    <row r="719" spans="1:14" x14ac:dyDescent="0.3">
      <c r="A719" s="4" t="str">
        <f t="shared" si="11"/>
        <v>014123</v>
      </c>
      <c r="B719" s="5" t="s">
        <v>2247</v>
      </c>
      <c r="C719" s="5" t="s">
        <v>58</v>
      </c>
      <c r="D719" s="5">
        <v>14123</v>
      </c>
      <c r="E719" s="5" t="s">
        <v>2416</v>
      </c>
      <c r="F719" s="5" t="s">
        <v>2417</v>
      </c>
      <c r="G719" s="5" t="s">
        <v>2390</v>
      </c>
      <c r="H719" s="5">
        <v>48002</v>
      </c>
      <c r="I719" s="5">
        <v>944221749</v>
      </c>
      <c r="J719" s="5">
        <v>944221749</v>
      </c>
      <c r="K719" s="5" t="s">
        <v>2418</v>
      </c>
      <c r="M719" s="6">
        <v>504160828294254</v>
      </c>
      <c r="N719" s="6">
        <v>4788056594927190</v>
      </c>
    </row>
    <row r="720" spans="1:14" x14ac:dyDescent="0.3">
      <c r="A720" s="4" t="str">
        <f t="shared" si="11"/>
        <v>014124</v>
      </c>
      <c r="B720" s="5" t="s">
        <v>2247</v>
      </c>
      <c r="C720" s="5" t="s">
        <v>58</v>
      </c>
      <c r="D720" s="5">
        <v>14124</v>
      </c>
      <c r="E720" s="5" t="s">
        <v>2419</v>
      </c>
      <c r="F720" s="5" t="s">
        <v>2420</v>
      </c>
      <c r="G720" s="5" t="s">
        <v>2390</v>
      </c>
      <c r="H720" s="5">
        <v>48010</v>
      </c>
      <c r="I720" s="5">
        <v>944280183</v>
      </c>
      <c r="K720" s="5" t="s">
        <v>2421</v>
      </c>
      <c r="M720" s="6">
        <v>505254565327526</v>
      </c>
      <c r="N720" s="6">
        <v>4789588643083220</v>
      </c>
    </row>
    <row r="721" spans="1:14" x14ac:dyDescent="0.3">
      <c r="A721" s="4" t="str">
        <f t="shared" si="11"/>
        <v>014126</v>
      </c>
      <c r="B721" s="5" t="s">
        <v>2247</v>
      </c>
      <c r="C721" s="5" t="s">
        <v>58</v>
      </c>
      <c r="D721" s="5">
        <v>14126</v>
      </c>
      <c r="E721" s="5" t="s">
        <v>2422</v>
      </c>
      <c r="F721" s="5" t="s">
        <v>2423</v>
      </c>
      <c r="G721" s="5" t="s">
        <v>2390</v>
      </c>
      <c r="H721" s="5">
        <v>48004</v>
      </c>
      <c r="I721" s="5">
        <v>944111181</v>
      </c>
      <c r="J721" s="5">
        <v>944120274</v>
      </c>
      <c r="K721" s="5" t="s">
        <v>2424</v>
      </c>
      <c r="L721" s="5" t="s">
        <v>2425</v>
      </c>
      <c r="M721" s="6">
        <v>507264869183526</v>
      </c>
      <c r="N721" s="6">
        <v>4788715470814910</v>
      </c>
    </row>
    <row r="722" spans="1:14" x14ac:dyDescent="0.3">
      <c r="A722" s="4" t="str">
        <f t="shared" si="11"/>
        <v>014129</v>
      </c>
      <c r="B722" s="5" t="s">
        <v>2247</v>
      </c>
      <c r="C722" s="5" t="s">
        <v>58</v>
      </c>
      <c r="D722" s="5">
        <v>14129</v>
      </c>
      <c r="E722" s="5" t="s">
        <v>2426</v>
      </c>
      <c r="F722" s="5" t="s">
        <v>2427</v>
      </c>
      <c r="G722" s="5" t="s">
        <v>2390</v>
      </c>
      <c r="H722" s="5">
        <v>48014</v>
      </c>
      <c r="I722" s="5">
        <v>944280187</v>
      </c>
      <c r="K722" s="5" t="s">
        <v>2428</v>
      </c>
      <c r="M722" s="6">
        <v>504124942379877</v>
      </c>
      <c r="N722" s="6">
        <v>4791398694652460</v>
      </c>
    </row>
    <row r="723" spans="1:14" x14ac:dyDescent="0.3">
      <c r="A723" s="4" t="str">
        <f t="shared" si="11"/>
        <v>014130</v>
      </c>
      <c r="B723" s="5" t="s">
        <v>2247</v>
      </c>
      <c r="C723" s="5" t="s">
        <v>58</v>
      </c>
      <c r="D723" s="5">
        <v>14130</v>
      </c>
      <c r="E723" s="5" t="s">
        <v>2429</v>
      </c>
      <c r="F723" s="5" t="s">
        <v>2430</v>
      </c>
      <c r="G723" s="5" t="s">
        <v>2390</v>
      </c>
      <c r="H723" s="5">
        <v>48012</v>
      </c>
      <c r="I723" s="5">
        <v>944210429</v>
      </c>
      <c r="J723" s="5">
        <v>944210429</v>
      </c>
      <c r="K723" s="5" t="s">
        <v>2431</v>
      </c>
      <c r="L723" s="5" t="s">
        <v>2432</v>
      </c>
      <c r="M723" s="6">
        <v>504985874491139</v>
      </c>
      <c r="N723" s="6">
        <v>4788694245135330</v>
      </c>
    </row>
    <row r="724" spans="1:14" x14ac:dyDescent="0.3">
      <c r="A724" s="4" t="str">
        <f t="shared" si="11"/>
        <v>014131</v>
      </c>
      <c r="B724" s="5" t="s">
        <v>2247</v>
      </c>
      <c r="C724" s="5" t="s">
        <v>58</v>
      </c>
      <c r="D724" s="5">
        <v>14131</v>
      </c>
      <c r="E724" s="5" t="s">
        <v>2433</v>
      </c>
      <c r="F724" s="5" t="s">
        <v>2434</v>
      </c>
      <c r="G724" s="5" t="s">
        <v>2390</v>
      </c>
      <c r="H724" s="5">
        <v>48004</v>
      </c>
      <c r="I724" s="5">
        <v>944330193</v>
      </c>
      <c r="J724" s="5">
        <v>944330193</v>
      </c>
      <c r="K724" s="5" t="s">
        <v>2435</v>
      </c>
      <c r="M724" s="6">
        <v>506340221433388</v>
      </c>
      <c r="N724" s="6">
        <v>4789073717894750</v>
      </c>
    </row>
    <row r="725" spans="1:14" x14ac:dyDescent="0.3">
      <c r="A725" s="4" t="str">
        <f t="shared" si="11"/>
        <v>014140</v>
      </c>
      <c r="B725" s="5" t="s">
        <v>2247</v>
      </c>
      <c r="C725" s="5" t="s">
        <v>58</v>
      </c>
      <c r="D725" s="5">
        <v>14140</v>
      </c>
      <c r="E725" s="5" t="s">
        <v>2436</v>
      </c>
      <c r="F725" s="5" t="s">
        <v>2437</v>
      </c>
      <c r="G725" s="5" t="s">
        <v>2390</v>
      </c>
      <c r="H725" s="5">
        <v>48003</v>
      </c>
      <c r="I725" s="5">
        <v>944288043</v>
      </c>
      <c r="K725" s="5" t="s">
        <v>2438</v>
      </c>
      <c r="M725" s="6">
        <v>505340709662887</v>
      </c>
      <c r="N725" s="6">
        <v>4788078780411400</v>
      </c>
    </row>
    <row r="726" spans="1:14" x14ac:dyDescent="0.3">
      <c r="A726" s="4" t="str">
        <f t="shared" si="11"/>
        <v>014149</v>
      </c>
      <c r="B726" s="5" t="s">
        <v>2247</v>
      </c>
      <c r="C726" s="5" t="s">
        <v>58</v>
      </c>
      <c r="D726" s="5">
        <v>14149</v>
      </c>
      <c r="E726" s="5" t="s">
        <v>2439</v>
      </c>
      <c r="F726" s="5" t="s">
        <v>2440</v>
      </c>
      <c r="G726" s="5" t="s">
        <v>2390</v>
      </c>
      <c r="H726" s="5">
        <v>48007</v>
      </c>
      <c r="I726" s="5">
        <v>944280189</v>
      </c>
      <c r="K726" s="5" t="s">
        <v>2441</v>
      </c>
      <c r="L726" s="5" t="s">
        <v>2442</v>
      </c>
      <c r="M726" s="6">
        <v>506046809555802</v>
      </c>
      <c r="N726" s="6">
        <v>4790453297085400</v>
      </c>
    </row>
    <row r="727" spans="1:14" x14ac:dyDescent="0.3">
      <c r="A727" s="4" t="str">
        <f t="shared" si="11"/>
        <v>014150</v>
      </c>
      <c r="B727" s="5" t="s">
        <v>2247</v>
      </c>
      <c r="C727" s="5" t="s">
        <v>58</v>
      </c>
      <c r="D727" s="5">
        <v>14150</v>
      </c>
      <c r="E727" s="5" t="s">
        <v>2443</v>
      </c>
      <c r="F727" s="5" t="s">
        <v>2444</v>
      </c>
      <c r="G727" s="5" t="s">
        <v>2390</v>
      </c>
      <c r="H727" s="5">
        <v>48012</v>
      </c>
      <c r="I727" s="5">
        <v>944449799</v>
      </c>
      <c r="J727" s="5">
        <v>944449799</v>
      </c>
      <c r="K727" s="5" t="s">
        <v>2445</v>
      </c>
      <c r="M727" s="6">
        <v>505217368323906</v>
      </c>
      <c r="N727" s="6">
        <v>478892949725045</v>
      </c>
    </row>
    <row r="728" spans="1:14" x14ac:dyDescent="0.3">
      <c r="A728" s="4" t="str">
        <f t="shared" si="11"/>
        <v>014151</v>
      </c>
      <c r="B728" s="5" t="s">
        <v>2247</v>
      </c>
      <c r="C728" s="5" t="s">
        <v>58</v>
      </c>
      <c r="D728" s="5">
        <v>14151</v>
      </c>
      <c r="E728" s="5" t="s">
        <v>2446</v>
      </c>
      <c r="F728" s="5" t="s">
        <v>2447</v>
      </c>
      <c r="G728" s="5" t="s">
        <v>2390</v>
      </c>
      <c r="H728" s="5">
        <v>48004</v>
      </c>
      <c r="I728" s="5">
        <v>944280181</v>
      </c>
      <c r="K728" s="5" t="s">
        <v>2448</v>
      </c>
      <c r="L728" s="5" t="s">
        <v>2449</v>
      </c>
      <c r="M728" s="6">
        <v>507762472903415</v>
      </c>
      <c r="N728" s="6">
        <v>4788776278437690</v>
      </c>
    </row>
    <row r="729" spans="1:14" x14ac:dyDescent="0.3">
      <c r="A729" s="4" t="str">
        <f t="shared" si="11"/>
        <v>014153</v>
      </c>
      <c r="B729" s="5" t="s">
        <v>2247</v>
      </c>
      <c r="C729" s="5" t="s">
        <v>58</v>
      </c>
      <c r="D729" s="5">
        <v>14153</v>
      </c>
      <c r="E729" s="5" t="s">
        <v>2450</v>
      </c>
      <c r="F729" s="5" t="s">
        <v>2451</v>
      </c>
      <c r="G729" s="5" t="s">
        <v>2390</v>
      </c>
      <c r="H729" s="5">
        <v>48007</v>
      </c>
      <c r="I729" s="5">
        <v>944457397</v>
      </c>
      <c r="J729" s="5">
        <v>944466135</v>
      </c>
      <c r="K729" s="5" t="s">
        <v>2452</v>
      </c>
      <c r="M729" s="6">
        <v>506409709163271</v>
      </c>
      <c r="N729" s="6">
        <v>4790426742490510</v>
      </c>
    </row>
    <row r="730" spans="1:14" x14ac:dyDescent="0.3">
      <c r="A730" s="4" t="str">
        <f t="shared" si="11"/>
        <v>014157</v>
      </c>
      <c r="B730" s="5" t="s">
        <v>2247</v>
      </c>
      <c r="C730" s="5" t="s">
        <v>58</v>
      </c>
      <c r="D730" s="5">
        <v>14157</v>
      </c>
      <c r="E730" s="5" t="s">
        <v>2453</v>
      </c>
      <c r="F730" s="5" t="s">
        <v>2454</v>
      </c>
      <c r="G730" s="5" t="s">
        <v>2390</v>
      </c>
      <c r="H730" s="5">
        <v>48003</v>
      </c>
      <c r="I730" s="5">
        <v>944168023</v>
      </c>
      <c r="J730" s="5">
        <v>944150812</v>
      </c>
      <c r="K730" s="5" t="s">
        <v>2455</v>
      </c>
      <c r="L730" s="5" t="s">
        <v>2456</v>
      </c>
      <c r="M730" s="6">
        <v>506369395230508</v>
      </c>
      <c r="N730" s="6">
        <v>4787546978658110</v>
      </c>
    </row>
    <row r="731" spans="1:14" x14ac:dyDescent="0.3">
      <c r="A731" s="4" t="str">
        <f t="shared" si="11"/>
        <v>014159</v>
      </c>
      <c r="B731" s="5" t="s">
        <v>2247</v>
      </c>
      <c r="C731" s="5" t="s">
        <v>58</v>
      </c>
      <c r="D731" s="5">
        <v>14159</v>
      </c>
      <c r="E731" s="5" t="s">
        <v>2457</v>
      </c>
      <c r="F731" s="5" t="s">
        <v>2458</v>
      </c>
      <c r="G731" s="5" t="s">
        <v>2390</v>
      </c>
      <c r="H731" s="5">
        <v>48013</v>
      </c>
      <c r="I731" s="5">
        <v>944288289</v>
      </c>
      <c r="J731" s="5">
        <v>944420021</v>
      </c>
      <c r="K731" s="5" t="s">
        <v>2459</v>
      </c>
      <c r="M731" s="6">
        <v>50221938548397</v>
      </c>
      <c r="N731" s="6">
        <v>4791204854108140</v>
      </c>
    </row>
    <row r="732" spans="1:14" x14ac:dyDescent="0.3">
      <c r="A732" s="4" t="str">
        <f t="shared" si="11"/>
        <v>014160</v>
      </c>
      <c r="B732" s="5" t="s">
        <v>2247</v>
      </c>
      <c r="C732" s="5" t="s">
        <v>58</v>
      </c>
      <c r="D732" s="5">
        <v>14160</v>
      </c>
      <c r="E732" s="5" t="s">
        <v>2460</v>
      </c>
      <c r="F732" s="5" t="s">
        <v>2461</v>
      </c>
      <c r="G732" s="5" t="s">
        <v>2390</v>
      </c>
      <c r="H732" s="5">
        <v>48007</v>
      </c>
      <c r="I732" s="5">
        <v>944452095</v>
      </c>
      <c r="J732" s="5">
        <v>944460444</v>
      </c>
      <c r="K732" s="5" t="s">
        <v>2462</v>
      </c>
      <c r="L732" s="5" t="s">
        <v>2463</v>
      </c>
      <c r="M732" s="6">
        <v>506818818482175</v>
      </c>
      <c r="N732" s="6">
        <v>47904096059786</v>
      </c>
    </row>
    <row r="733" spans="1:14" x14ac:dyDescent="0.3">
      <c r="A733" s="4" t="str">
        <f t="shared" si="11"/>
        <v>014161</v>
      </c>
      <c r="B733" s="5" t="s">
        <v>2247</v>
      </c>
      <c r="C733" s="5" t="s">
        <v>58</v>
      </c>
      <c r="D733" s="5">
        <v>14161</v>
      </c>
      <c r="E733" s="5" t="s">
        <v>2464</v>
      </c>
      <c r="F733" s="5" t="s">
        <v>2465</v>
      </c>
      <c r="G733" s="5" t="s">
        <v>2390</v>
      </c>
      <c r="H733" s="5">
        <v>48007</v>
      </c>
      <c r="I733" s="5">
        <v>944287900</v>
      </c>
      <c r="K733" s="5" t="s">
        <v>2466</v>
      </c>
      <c r="L733" s="5" t="s">
        <v>2467</v>
      </c>
      <c r="M733" s="6">
        <v>507277782175693</v>
      </c>
      <c r="N733" s="6">
        <v>4790391879586750</v>
      </c>
    </row>
    <row r="734" spans="1:14" x14ac:dyDescent="0.3">
      <c r="A734" s="4" t="str">
        <f t="shared" si="11"/>
        <v>014163</v>
      </c>
      <c r="B734" s="5" t="s">
        <v>2247</v>
      </c>
      <c r="C734" s="5" t="s">
        <v>58</v>
      </c>
      <c r="D734" s="5">
        <v>14163</v>
      </c>
      <c r="E734" s="5" t="s">
        <v>2468</v>
      </c>
      <c r="F734" s="5" t="s">
        <v>2469</v>
      </c>
      <c r="G734" s="5" t="s">
        <v>2390</v>
      </c>
      <c r="H734" s="5">
        <v>48015</v>
      </c>
      <c r="I734" s="5">
        <v>944157888</v>
      </c>
      <c r="J734" s="5">
        <v>944162839</v>
      </c>
      <c r="K734" s="5" t="s">
        <v>2470</v>
      </c>
      <c r="M734" s="6">
        <v>503380111756303</v>
      </c>
      <c r="N734" s="6">
        <v>4791381648122230</v>
      </c>
    </row>
    <row r="735" spans="1:14" x14ac:dyDescent="0.3">
      <c r="A735" s="4" t="str">
        <f t="shared" si="11"/>
        <v>014182</v>
      </c>
      <c r="B735" s="5" t="s">
        <v>2247</v>
      </c>
      <c r="C735" s="5" t="s">
        <v>58</v>
      </c>
      <c r="D735" s="5">
        <v>14182</v>
      </c>
      <c r="E735" s="5" t="s">
        <v>2471</v>
      </c>
      <c r="F735" s="5" t="s">
        <v>2472</v>
      </c>
      <c r="G735" s="5" t="s">
        <v>2390</v>
      </c>
      <c r="H735" s="5">
        <v>48014</v>
      </c>
      <c r="I735" s="5">
        <v>944288293</v>
      </c>
      <c r="K735" s="5" t="s">
        <v>2473</v>
      </c>
      <c r="L735" s="5" t="s">
        <v>2474</v>
      </c>
      <c r="M735" s="6">
        <v>504483141856098</v>
      </c>
      <c r="N735" s="6">
        <v>4790966312662560</v>
      </c>
    </row>
    <row r="736" spans="1:14" x14ac:dyDescent="0.3">
      <c r="A736" s="4" t="str">
        <f t="shared" si="11"/>
        <v>014186</v>
      </c>
      <c r="B736" s="5" t="s">
        <v>2247</v>
      </c>
      <c r="C736" s="5" t="s">
        <v>58</v>
      </c>
      <c r="D736" s="5">
        <v>14186</v>
      </c>
      <c r="E736" s="5" t="s">
        <v>2475</v>
      </c>
      <c r="F736" s="5" t="s">
        <v>2476</v>
      </c>
      <c r="G736" s="5" t="s">
        <v>2390</v>
      </c>
      <c r="H736" s="5">
        <v>48014</v>
      </c>
      <c r="I736" s="5">
        <v>944288067</v>
      </c>
      <c r="K736" s="5" t="s">
        <v>2477</v>
      </c>
      <c r="M736" s="6">
        <v>504863349490744</v>
      </c>
      <c r="N736" s="6">
        <v>4790819242598250</v>
      </c>
    </row>
    <row r="737" spans="1:14" x14ac:dyDescent="0.3">
      <c r="A737" s="4" t="str">
        <f t="shared" si="11"/>
        <v>014187</v>
      </c>
      <c r="B737" s="5" t="s">
        <v>2247</v>
      </c>
      <c r="C737" s="5" t="s">
        <v>58</v>
      </c>
      <c r="D737" s="5">
        <v>14187</v>
      </c>
      <c r="E737" s="5" t="s">
        <v>2478</v>
      </c>
      <c r="F737" s="5" t="s">
        <v>2479</v>
      </c>
      <c r="G737" s="5" t="s">
        <v>2390</v>
      </c>
      <c r="H737" s="5">
        <v>48008</v>
      </c>
      <c r="I737" s="5">
        <v>944280110</v>
      </c>
      <c r="J737" s="5">
        <v>944280111</v>
      </c>
      <c r="K737" s="5" t="s">
        <v>2480</v>
      </c>
      <c r="M737" s="6">
        <v>505540959991616</v>
      </c>
      <c r="N737" s="6">
        <v>4789724805367780</v>
      </c>
    </row>
    <row r="738" spans="1:14" x14ac:dyDescent="0.3">
      <c r="A738" s="4" t="str">
        <f t="shared" si="11"/>
        <v>014188</v>
      </c>
      <c r="B738" s="5" t="s">
        <v>2247</v>
      </c>
      <c r="C738" s="5" t="s">
        <v>58</v>
      </c>
      <c r="D738" s="5">
        <v>14188</v>
      </c>
      <c r="E738" s="5" t="s">
        <v>2481</v>
      </c>
      <c r="F738" s="5" t="s">
        <v>2482</v>
      </c>
      <c r="G738" s="5" t="s">
        <v>2390</v>
      </c>
      <c r="H738" s="5">
        <v>48004</v>
      </c>
      <c r="I738" s="5">
        <v>944288101</v>
      </c>
      <c r="J738" s="5">
        <v>944288102</v>
      </c>
      <c r="K738" s="5" t="s">
        <v>2483</v>
      </c>
      <c r="L738" s="5" t="s">
        <v>2484</v>
      </c>
      <c r="M738" s="6">
        <v>507965699981936</v>
      </c>
      <c r="N738" s="6">
        <v>4789320257712280</v>
      </c>
    </row>
    <row r="739" spans="1:14" x14ac:dyDescent="0.3">
      <c r="A739" s="4" t="str">
        <f t="shared" si="11"/>
        <v>014189</v>
      </c>
      <c r="B739" s="5" t="s">
        <v>2247</v>
      </c>
      <c r="C739" s="5" t="s">
        <v>58</v>
      </c>
      <c r="D739" s="5">
        <v>14189</v>
      </c>
      <c r="E739" s="5" t="s">
        <v>357</v>
      </c>
      <c r="F739" s="5" t="s">
        <v>2485</v>
      </c>
      <c r="G739" s="5" t="s">
        <v>2390</v>
      </c>
      <c r="H739" s="5">
        <v>48008</v>
      </c>
      <c r="I739" s="5">
        <v>944288110</v>
      </c>
      <c r="J739" s="5">
        <v>944288111</v>
      </c>
      <c r="K739" s="5" t="s">
        <v>2486</v>
      </c>
      <c r="L739" s="5" t="s">
        <v>2487</v>
      </c>
      <c r="M739" s="6">
        <v>505452234706991</v>
      </c>
      <c r="N739" s="6">
        <v>4789783253470840</v>
      </c>
    </row>
    <row r="740" spans="1:14" x14ac:dyDescent="0.3">
      <c r="A740" s="4" t="str">
        <f t="shared" si="11"/>
        <v>014190</v>
      </c>
      <c r="B740" s="5" t="s">
        <v>2247</v>
      </c>
      <c r="C740" s="5" t="s">
        <v>58</v>
      </c>
      <c r="D740" s="5">
        <v>14190</v>
      </c>
      <c r="E740" s="5" t="s">
        <v>2488</v>
      </c>
      <c r="F740" s="5" t="s">
        <v>2489</v>
      </c>
      <c r="G740" s="5" t="s">
        <v>2390</v>
      </c>
      <c r="H740" s="5">
        <v>48004</v>
      </c>
      <c r="I740" s="5">
        <v>944288003</v>
      </c>
      <c r="J740" s="5">
        <v>944288004</v>
      </c>
      <c r="K740" s="5" t="s">
        <v>2490</v>
      </c>
      <c r="L740" s="5" t="s">
        <v>2491</v>
      </c>
      <c r="M740" s="6">
        <v>50758296087309</v>
      </c>
      <c r="N740" s="6">
        <v>4789026947414750</v>
      </c>
    </row>
    <row r="741" spans="1:14" x14ac:dyDescent="0.3">
      <c r="A741" s="4" t="str">
        <f t="shared" si="11"/>
        <v>014191</v>
      </c>
      <c r="B741" s="5" t="s">
        <v>2247</v>
      </c>
      <c r="C741" s="5" t="s">
        <v>58</v>
      </c>
      <c r="D741" s="5">
        <v>14191</v>
      </c>
      <c r="E741" s="5" t="s">
        <v>2492</v>
      </c>
      <c r="F741" s="5" t="s">
        <v>2493</v>
      </c>
      <c r="G741" s="5" t="s">
        <v>2390</v>
      </c>
      <c r="H741" s="5">
        <v>48002</v>
      </c>
      <c r="I741" s="5">
        <v>944280112</v>
      </c>
      <c r="J741" s="5">
        <v>944280113</v>
      </c>
      <c r="K741" s="5" t="s">
        <v>2494</v>
      </c>
      <c r="L741" s="5" t="s">
        <v>2495</v>
      </c>
      <c r="M741" s="6">
        <v>504795675846606</v>
      </c>
      <c r="N741" s="6">
        <v>4788450154819210</v>
      </c>
    </row>
    <row r="742" spans="1:14" x14ac:dyDescent="0.3">
      <c r="A742" s="4" t="str">
        <f t="shared" si="11"/>
        <v>014192</v>
      </c>
      <c r="B742" s="5" t="s">
        <v>2247</v>
      </c>
      <c r="C742" s="5" t="s">
        <v>58</v>
      </c>
      <c r="D742" s="5">
        <v>14192</v>
      </c>
      <c r="E742" s="5" t="s">
        <v>2496</v>
      </c>
      <c r="F742" s="5" t="s">
        <v>2497</v>
      </c>
      <c r="G742" s="5" t="s">
        <v>2390</v>
      </c>
      <c r="H742" s="5">
        <v>48003</v>
      </c>
      <c r="I742" s="5">
        <v>944288005</v>
      </c>
      <c r="J742" s="5">
        <v>944288006</v>
      </c>
      <c r="K742" s="5" t="s">
        <v>2498</v>
      </c>
      <c r="L742" s="5" t="s">
        <v>2499</v>
      </c>
      <c r="M742" s="6">
        <v>505526282388769</v>
      </c>
      <c r="N742" s="6">
        <v>4788512792069580</v>
      </c>
    </row>
    <row r="743" spans="1:14" x14ac:dyDescent="0.3">
      <c r="A743" s="4" t="str">
        <f t="shared" si="11"/>
        <v>014200</v>
      </c>
      <c r="B743" s="5" t="s">
        <v>2247</v>
      </c>
      <c r="C743" s="5" t="s">
        <v>58</v>
      </c>
      <c r="D743" s="5">
        <v>14200</v>
      </c>
      <c r="E743" s="5" t="s">
        <v>2500</v>
      </c>
      <c r="F743" s="5" t="s">
        <v>2501</v>
      </c>
      <c r="G743" s="5" t="s">
        <v>2390</v>
      </c>
      <c r="H743" s="5">
        <v>48012</v>
      </c>
      <c r="I743" s="5">
        <v>944280114</v>
      </c>
      <c r="K743" s="5" t="s">
        <v>2502</v>
      </c>
      <c r="L743" s="5" t="s">
        <v>2503</v>
      </c>
      <c r="M743" s="6">
        <v>504918728581036</v>
      </c>
      <c r="N743" s="6">
        <v>478880381283315</v>
      </c>
    </row>
    <row r="744" spans="1:14" x14ac:dyDescent="0.3">
      <c r="A744" s="4" t="str">
        <f t="shared" si="11"/>
        <v>014205</v>
      </c>
      <c r="B744" s="5" t="s">
        <v>2247</v>
      </c>
      <c r="C744" s="5" t="s">
        <v>58</v>
      </c>
      <c r="D744" s="5">
        <v>14205</v>
      </c>
      <c r="E744" s="5" t="s">
        <v>2504</v>
      </c>
      <c r="F744" s="5" t="s">
        <v>2505</v>
      </c>
      <c r="G744" s="5" t="s">
        <v>2390</v>
      </c>
      <c r="H744" s="5">
        <v>48006</v>
      </c>
      <c r="I744" s="5">
        <v>944333305</v>
      </c>
      <c r="J744" s="5">
        <v>944331893</v>
      </c>
      <c r="K744" s="5" t="s">
        <v>2506</v>
      </c>
      <c r="L744" s="5" t="s">
        <v>2507</v>
      </c>
      <c r="M744" s="6">
        <v>506346554241807</v>
      </c>
      <c r="N744" s="6">
        <v>4789143833622900</v>
      </c>
    </row>
    <row r="745" spans="1:14" x14ac:dyDescent="0.3">
      <c r="A745" s="4" t="str">
        <f t="shared" si="11"/>
        <v>014230</v>
      </c>
      <c r="B745" s="5" t="s">
        <v>2247</v>
      </c>
      <c r="C745" s="5" t="s">
        <v>58</v>
      </c>
      <c r="D745" s="5">
        <v>14230</v>
      </c>
      <c r="E745" s="5" t="s">
        <v>2508</v>
      </c>
      <c r="F745" s="5" t="s">
        <v>2509</v>
      </c>
      <c r="G745" s="5" t="s">
        <v>2510</v>
      </c>
      <c r="H745" s="5">
        <v>48350</v>
      </c>
      <c r="I745" s="5">
        <v>944287901</v>
      </c>
      <c r="K745" s="5" t="s">
        <v>2511</v>
      </c>
      <c r="M745" s="6">
        <v>524167695572227</v>
      </c>
      <c r="N745" s="6">
        <v>4801834120551690</v>
      </c>
    </row>
    <row r="746" spans="1:14" x14ac:dyDescent="0.3">
      <c r="A746" s="4" t="str">
        <f t="shared" si="11"/>
        <v>014232</v>
      </c>
      <c r="B746" s="5" t="s">
        <v>2247</v>
      </c>
      <c r="C746" s="5" t="s">
        <v>58</v>
      </c>
      <c r="D746" s="5">
        <v>14232</v>
      </c>
      <c r="E746" s="5" t="s">
        <v>2512</v>
      </c>
      <c r="F746" s="5" t="s">
        <v>2513</v>
      </c>
      <c r="G746" s="5" t="s">
        <v>2514</v>
      </c>
      <c r="H746" s="5">
        <v>48891</v>
      </c>
      <c r="I746" s="5">
        <v>944280131</v>
      </c>
      <c r="K746" s="5" t="s">
        <v>2515</v>
      </c>
      <c r="M746" s="6">
        <v>470989107780487</v>
      </c>
      <c r="N746" s="6">
        <v>4785584208174360</v>
      </c>
    </row>
    <row r="747" spans="1:14" x14ac:dyDescent="0.3">
      <c r="A747" s="4" t="str">
        <f t="shared" si="11"/>
        <v>014235</v>
      </c>
      <c r="B747" s="5" t="s">
        <v>2247</v>
      </c>
      <c r="C747" s="5" t="s">
        <v>58</v>
      </c>
      <c r="D747" s="5">
        <v>14235</v>
      </c>
      <c r="E747" s="5" t="s">
        <v>2516</v>
      </c>
      <c r="F747" s="5" t="s">
        <v>2517</v>
      </c>
      <c r="G747" s="5" t="s">
        <v>2518</v>
      </c>
      <c r="H747" s="5">
        <v>48142</v>
      </c>
      <c r="I747" s="5">
        <v>944287815</v>
      </c>
      <c r="K747" s="5" t="s">
        <v>2519</v>
      </c>
      <c r="M747" s="6">
        <v>517733224138534</v>
      </c>
      <c r="N747" s="6">
        <v>4775644111452300</v>
      </c>
    </row>
    <row r="748" spans="1:14" x14ac:dyDescent="0.3">
      <c r="A748" s="4" t="str">
        <f t="shared" si="11"/>
        <v>014236</v>
      </c>
      <c r="B748" s="5" t="s">
        <v>2247</v>
      </c>
      <c r="C748" s="5" t="s">
        <v>58</v>
      </c>
      <c r="D748" s="5">
        <v>14236</v>
      </c>
      <c r="E748" s="5" t="s">
        <v>2520</v>
      </c>
      <c r="F748" s="5" t="s">
        <v>2521</v>
      </c>
      <c r="G748" s="5" t="s">
        <v>2522</v>
      </c>
      <c r="H748" s="5">
        <v>48144</v>
      </c>
      <c r="I748" s="5">
        <v>944288275</v>
      </c>
      <c r="J748" s="5">
        <v>946739333</v>
      </c>
      <c r="K748" s="5" t="s">
        <v>2523</v>
      </c>
      <c r="M748" s="6">
        <v>520463818985483</v>
      </c>
      <c r="N748" s="6">
        <v>4772063010375070</v>
      </c>
    </row>
    <row r="749" spans="1:14" x14ac:dyDescent="0.3">
      <c r="A749" s="4" t="str">
        <f t="shared" si="11"/>
        <v>014237</v>
      </c>
      <c r="B749" s="5" t="s">
        <v>2247</v>
      </c>
      <c r="C749" s="5" t="s">
        <v>58</v>
      </c>
      <c r="D749" s="5">
        <v>14237</v>
      </c>
      <c r="E749" s="5" t="s">
        <v>2524</v>
      </c>
      <c r="F749" s="5" t="s">
        <v>2525</v>
      </c>
      <c r="G749" s="5" t="s">
        <v>2526</v>
      </c>
      <c r="H749" s="5">
        <v>48499</v>
      </c>
      <c r="I749" s="5">
        <v>747497196</v>
      </c>
      <c r="K749" s="5" t="s">
        <v>2527</v>
      </c>
      <c r="M749" s="6">
        <v>512107035100274</v>
      </c>
      <c r="N749" s="6">
        <v>4777399484151270</v>
      </c>
    </row>
    <row r="750" spans="1:14" x14ac:dyDescent="0.3">
      <c r="A750" s="4" t="str">
        <f t="shared" si="11"/>
        <v>014238</v>
      </c>
      <c r="B750" s="5" t="s">
        <v>2247</v>
      </c>
      <c r="C750" s="5" t="s">
        <v>58</v>
      </c>
      <c r="D750" s="5">
        <v>14238</v>
      </c>
      <c r="E750" s="5" t="s">
        <v>2528</v>
      </c>
      <c r="F750" s="5" t="s">
        <v>2529</v>
      </c>
      <c r="G750" s="5" t="s">
        <v>2530</v>
      </c>
      <c r="H750" s="5">
        <v>48141</v>
      </c>
      <c r="I750" s="5">
        <v>946315532</v>
      </c>
      <c r="J750" s="5">
        <v>946315532</v>
      </c>
      <c r="K750" s="5" t="s">
        <v>2531</v>
      </c>
      <c r="M750" s="6">
        <v>520364456561715</v>
      </c>
      <c r="N750" s="6">
        <v>4776625061782700</v>
      </c>
    </row>
    <row r="751" spans="1:14" x14ac:dyDescent="0.3">
      <c r="A751" s="4" t="str">
        <f t="shared" si="11"/>
        <v>014242</v>
      </c>
      <c r="B751" s="5" t="s">
        <v>2247</v>
      </c>
      <c r="C751" s="5" t="s">
        <v>58</v>
      </c>
      <c r="D751" s="5">
        <v>14242</v>
      </c>
      <c r="E751" s="5" t="s">
        <v>2532</v>
      </c>
      <c r="F751" s="5" t="s">
        <v>2533</v>
      </c>
      <c r="G751" s="5" t="s">
        <v>2534</v>
      </c>
      <c r="H751" s="5">
        <v>48200</v>
      </c>
      <c r="I751" s="5">
        <v>944280174</v>
      </c>
      <c r="J751" s="5">
        <v>944280175</v>
      </c>
      <c r="K751" s="5" t="s">
        <v>2535</v>
      </c>
      <c r="M751" s="6">
        <v>530192670132333</v>
      </c>
      <c r="N751" s="6">
        <v>4780058482919760</v>
      </c>
    </row>
    <row r="752" spans="1:14" x14ac:dyDescent="0.3">
      <c r="A752" s="4" t="str">
        <f t="shared" si="11"/>
        <v>014248</v>
      </c>
      <c r="B752" s="5" t="s">
        <v>2247</v>
      </c>
      <c r="C752" s="5" t="s">
        <v>58</v>
      </c>
      <c r="D752" s="5">
        <v>14248</v>
      </c>
      <c r="E752" s="5" t="s">
        <v>2536</v>
      </c>
      <c r="F752" s="5" t="s">
        <v>2537</v>
      </c>
      <c r="G752" s="5" t="s">
        <v>2534</v>
      </c>
      <c r="H752" s="5">
        <v>48200</v>
      </c>
      <c r="I752" s="5">
        <v>946814253</v>
      </c>
      <c r="J752" s="5">
        <v>946814253</v>
      </c>
      <c r="K752" s="5" t="s">
        <v>2538</v>
      </c>
      <c r="L752" s="5" t="s">
        <v>2539</v>
      </c>
      <c r="M752" s="6">
        <v>530179237651975</v>
      </c>
      <c r="N752" s="6">
        <v>4779101577695050</v>
      </c>
    </row>
    <row r="753" spans="1:14" x14ac:dyDescent="0.3">
      <c r="A753" s="4" t="str">
        <f t="shared" si="11"/>
        <v>014256</v>
      </c>
      <c r="B753" s="5" t="s">
        <v>2247</v>
      </c>
      <c r="C753" s="5" t="s">
        <v>58</v>
      </c>
      <c r="D753" s="5">
        <v>14256</v>
      </c>
      <c r="E753" s="5" t="s">
        <v>2540</v>
      </c>
      <c r="F753" s="5" t="s">
        <v>2541</v>
      </c>
      <c r="G753" s="5" t="s">
        <v>2542</v>
      </c>
      <c r="H753" s="5">
        <v>48277</v>
      </c>
      <c r="I753" s="5">
        <v>946168159</v>
      </c>
      <c r="J753" s="5">
        <v>946167477</v>
      </c>
      <c r="K753" s="5" t="s">
        <v>2543</v>
      </c>
      <c r="M753" s="6">
        <v>542540788982291</v>
      </c>
      <c r="N753" s="6">
        <v>4789182205812350</v>
      </c>
    </row>
    <row r="754" spans="1:14" x14ac:dyDescent="0.3">
      <c r="A754" s="4" t="str">
        <f t="shared" si="11"/>
        <v>014258</v>
      </c>
      <c r="B754" s="5" t="s">
        <v>2247</v>
      </c>
      <c r="C754" s="5" t="s">
        <v>58</v>
      </c>
      <c r="D754" s="5">
        <v>14258</v>
      </c>
      <c r="E754" s="5" t="s">
        <v>2544</v>
      </c>
      <c r="F754" s="5" t="s">
        <v>2545</v>
      </c>
      <c r="G754" s="5" t="s">
        <v>2546</v>
      </c>
      <c r="H754" s="5">
        <v>48230</v>
      </c>
      <c r="I754" s="5">
        <v>944287821</v>
      </c>
      <c r="K754" s="5" t="s">
        <v>2547</v>
      </c>
      <c r="M754" s="6">
        <v>537028450316225</v>
      </c>
      <c r="N754" s="6">
        <v>4774992154156330</v>
      </c>
    </row>
    <row r="755" spans="1:14" x14ac:dyDescent="0.3">
      <c r="A755" s="4" t="str">
        <f t="shared" si="11"/>
        <v>014260</v>
      </c>
      <c r="B755" s="5" t="s">
        <v>2247</v>
      </c>
      <c r="C755" s="5" t="s">
        <v>58</v>
      </c>
      <c r="D755" s="5">
        <v>14260</v>
      </c>
      <c r="E755" s="5" t="s">
        <v>2548</v>
      </c>
      <c r="F755" s="5" t="s">
        <v>2549</v>
      </c>
      <c r="G755" s="5" t="s">
        <v>2550</v>
      </c>
      <c r="H755" s="5">
        <v>48260</v>
      </c>
      <c r="I755" s="5">
        <v>943170068</v>
      </c>
      <c r="J755" s="5">
        <v>943170068</v>
      </c>
      <c r="K755" s="5" t="s">
        <v>2551</v>
      </c>
      <c r="M755" s="6">
        <v>540798013298632</v>
      </c>
      <c r="N755" s="6">
        <v>4780872417245780</v>
      </c>
    </row>
    <row r="756" spans="1:14" x14ac:dyDescent="0.3">
      <c r="A756" s="4" t="str">
        <f t="shared" si="11"/>
        <v>014268</v>
      </c>
      <c r="B756" s="5" t="s">
        <v>2247</v>
      </c>
      <c r="C756" s="5" t="s">
        <v>58</v>
      </c>
      <c r="D756" s="5">
        <v>14268</v>
      </c>
      <c r="E756" s="5" t="s">
        <v>2552</v>
      </c>
      <c r="F756" s="5" t="s">
        <v>2553</v>
      </c>
      <c r="G756" s="5" t="s">
        <v>2554</v>
      </c>
      <c r="H756" s="5">
        <v>48960</v>
      </c>
      <c r="I756" s="5">
        <v>944288279</v>
      </c>
      <c r="J756" s="5">
        <v>944496862</v>
      </c>
      <c r="K756" s="5" t="s">
        <v>2555</v>
      </c>
      <c r="M756" s="6">
        <v>510423868625031</v>
      </c>
      <c r="N756" s="6">
        <v>478742667314595</v>
      </c>
    </row>
    <row r="757" spans="1:14" x14ac:dyDescent="0.3">
      <c r="A757" s="4" t="str">
        <f t="shared" si="11"/>
        <v>014275</v>
      </c>
      <c r="B757" s="5" t="s">
        <v>2247</v>
      </c>
      <c r="C757" s="5" t="s">
        <v>58</v>
      </c>
      <c r="D757" s="5">
        <v>14275</v>
      </c>
      <c r="E757" s="5" t="s">
        <v>2556</v>
      </c>
      <c r="F757" s="5" t="s">
        <v>2557</v>
      </c>
      <c r="G757" s="5" t="s">
        <v>2554</v>
      </c>
      <c r="H757" s="5">
        <v>48960</v>
      </c>
      <c r="I757" s="5">
        <v>944566098</v>
      </c>
      <c r="J757" s="5">
        <v>944566098</v>
      </c>
      <c r="K757" s="5" t="s">
        <v>2558</v>
      </c>
      <c r="L757" s="5" t="s">
        <v>2559</v>
      </c>
      <c r="M757" s="6">
        <v>512273007454265</v>
      </c>
      <c r="N757" s="6">
        <v>478670575988576</v>
      </c>
    </row>
    <row r="758" spans="1:14" x14ac:dyDescent="0.3">
      <c r="A758" s="4" t="str">
        <f t="shared" si="11"/>
        <v>014278</v>
      </c>
      <c r="B758" s="5" t="s">
        <v>2247</v>
      </c>
      <c r="C758" s="5" t="s">
        <v>58</v>
      </c>
      <c r="D758" s="5">
        <v>14278</v>
      </c>
      <c r="E758" s="5" t="s">
        <v>2560</v>
      </c>
      <c r="F758" s="5" t="s">
        <v>2561</v>
      </c>
      <c r="G758" s="5" t="s">
        <v>2554</v>
      </c>
      <c r="H758" s="5">
        <v>48960</v>
      </c>
      <c r="I758" s="5">
        <v>944288008</v>
      </c>
      <c r="J758" s="5">
        <v>944288009</v>
      </c>
      <c r="K758" s="5" t="s">
        <v>2562</v>
      </c>
      <c r="M758" s="6">
        <v>5135330466753</v>
      </c>
      <c r="N758" s="6">
        <v>4786914427412080</v>
      </c>
    </row>
    <row r="759" spans="1:14" x14ac:dyDescent="0.3">
      <c r="A759" s="4" t="str">
        <f t="shared" si="11"/>
        <v>014279</v>
      </c>
      <c r="B759" s="5" t="s">
        <v>2247</v>
      </c>
      <c r="C759" s="5" t="s">
        <v>58</v>
      </c>
      <c r="D759" s="5">
        <v>14279</v>
      </c>
      <c r="E759" s="5" t="s">
        <v>2563</v>
      </c>
      <c r="F759" s="5" t="s">
        <v>2270</v>
      </c>
      <c r="G759" s="5" t="s">
        <v>2554</v>
      </c>
      <c r="H759" s="5">
        <v>48960</v>
      </c>
      <c r="I759" s="5">
        <v>944562720</v>
      </c>
      <c r="J759" s="5">
        <v>944564055</v>
      </c>
      <c r="K759" s="5" t="s">
        <v>2564</v>
      </c>
      <c r="L759" s="5" t="s">
        <v>2565</v>
      </c>
      <c r="M759" s="6">
        <v>513514897572004</v>
      </c>
      <c r="N759" s="6">
        <v>4786980743913550</v>
      </c>
    </row>
    <row r="760" spans="1:14" x14ac:dyDescent="0.3">
      <c r="A760" s="4" t="str">
        <f t="shared" si="11"/>
        <v>014280</v>
      </c>
      <c r="B760" s="5" t="s">
        <v>2247</v>
      </c>
      <c r="C760" s="5" t="s">
        <v>58</v>
      </c>
      <c r="D760" s="5">
        <v>14280</v>
      </c>
      <c r="E760" s="5" t="s">
        <v>2566</v>
      </c>
      <c r="F760" s="5" t="s">
        <v>2567</v>
      </c>
      <c r="G760" s="5" t="s">
        <v>2568</v>
      </c>
      <c r="H760" s="5">
        <v>48960</v>
      </c>
      <c r="I760" s="5">
        <v>944280190</v>
      </c>
      <c r="K760" s="5" t="s">
        <v>2569</v>
      </c>
      <c r="M760" s="6">
        <v>514392073996529</v>
      </c>
      <c r="N760" s="6">
        <v>4785231320003730</v>
      </c>
    </row>
    <row r="761" spans="1:14" x14ac:dyDescent="0.3">
      <c r="A761" s="4" t="str">
        <f t="shared" si="11"/>
        <v>014283</v>
      </c>
      <c r="B761" s="5" t="s">
        <v>2247</v>
      </c>
      <c r="C761" s="5" t="s">
        <v>58</v>
      </c>
      <c r="D761" s="5">
        <v>14283</v>
      </c>
      <c r="E761" s="5" t="s">
        <v>2570</v>
      </c>
      <c r="F761" s="5" t="s">
        <v>2571</v>
      </c>
      <c r="G761" s="5" t="s">
        <v>2572</v>
      </c>
      <c r="H761" s="5">
        <v>48110</v>
      </c>
      <c r="I761" s="5">
        <v>946151140</v>
      </c>
      <c r="J761" s="5">
        <v>946151140</v>
      </c>
      <c r="K761" s="5" t="s">
        <v>2573</v>
      </c>
      <c r="M761" s="6">
        <v>510188210640894</v>
      </c>
      <c r="N761" s="6">
        <v>4801234682565560</v>
      </c>
    </row>
    <row r="762" spans="1:14" x14ac:dyDescent="0.3">
      <c r="A762" s="4" t="str">
        <f t="shared" si="11"/>
        <v>014284</v>
      </c>
      <c r="B762" s="5" t="s">
        <v>2247</v>
      </c>
      <c r="C762" s="5" t="s">
        <v>58</v>
      </c>
      <c r="D762" s="5">
        <v>14284</v>
      </c>
      <c r="E762" s="5" t="s">
        <v>2574</v>
      </c>
      <c r="F762" s="5" t="s">
        <v>2575</v>
      </c>
      <c r="G762" s="5" t="s">
        <v>2576</v>
      </c>
      <c r="H762" s="5">
        <v>48314</v>
      </c>
      <c r="I762" s="5">
        <v>944287902</v>
      </c>
      <c r="J762" s="5">
        <v>944287902</v>
      </c>
      <c r="K762" s="5" t="s">
        <v>2577</v>
      </c>
      <c r="M762" s="6">
        <v>528405746198313</v>
      </c>
      <c r="N762" s="6">
        <v>4800195464095480</v>
      </c>
    </row>
    <row r="763" spans="1:14" x14ac:dyDescent="0.3">
      <c r="A763" s="4" t="str">
        <f t="shared" si="11"/>
        <v>014285</v>
      </c>
      <c r="B763" s="5" t="s">
        <v>2247</v>
      </c>
      <c r="C763" s="5" t="s">
        <v>58</v>
      </c>
      <c r="D763" s="5">
        <v>14285</v>
      </c>
      <c r="E763" s="5" t="s">
        <v>2578</v>
      </c>
      <c r="F763" s="5" t="s">
        <v>2579</v>
      </c>
      <c r="G763" s="5" t="s">
        <v>2580</v>
      </c>
      <c r="H763" s="5">
        <v>48192</v>
      </c>
      <c r="I763" s="5">
        <v>946799708</v>
      </c>
      <c r="K763" s="5" t="s">
        <v>2581</v>
      </c>
      <c r="M763" s="6">
        <v>494025753874003</v>
      </c>
      <c r="N763" s="6">
        <v>4780928735782300</v>
      </c>
    </row>
    <row r="764" spans="1:14" x14ac:dyDescent="0.3">
      <c r="A764" s="4" t="str">
        <f t="shared" si="11"/>
        <v>014287</v>
      </c>
      <c r="B764" s="5" t="s">
        <v>2247</v>
      </c>
      <c r="C764" s="5" t="s">
        <v>58</v>
      </c>
      <c r="D764" s="5">
        <v>14287</v>
      </c>
      <c r="E764" s="5" t="s">
        <v>2582</v>
      </c>
      <c r="F764" s="5" t="s">
        <v>2583</v>
      </c>
      <c r="G764" s="5" t="s">
        <v>2584</v>
      </c>
      <c r="H764" s="5">
        <v>48630</v>
      </c>
      <c r="I764" s="5">
        <v>944287832</v>
      </c>
      <c r="K764" s="5" t="s">
        <v>2585</v>
      </c>
      <c r="M764" s="6">
        <v>505712020031538</v>
      </c>
      <c r="N764" s="6">
        <v>4806651110067410</v>
      </c>
    </row>
    <row r="765" spans="1:14" x14ac:dyDescent="0.3">
      <c r="A765" s="4" t="str">
        <f t="shared" si="11"/>
        <v>014288</v>
      </c>
      <c r="B765" s="5" t="s">
        <v>2247</v>
      </c>
      <c r="C765" s="5" t="s">
        <v>58</v>
      </c>
      <c r="D765" s="5">
        <v>14288</v>
      </c>
      <c r="E765" s="5" t="s">
        <v>2586</v>
      </c>
      <c r="F765" s="5" t="s">
        <v>2587</v>
      </c>
      <c r="G765" s="5" t="s">
        <v>2588</v>
      </c>
      <c r="H765" s="5">
        <v>48993</v>
      </c>
      <c r="I765" s="5">
        <v>944911430</v>
      </c>
      <c r="J765" s="5">
        <v>944912847</v>
      </c>
      <c r="K765" s="5" t="s">
        <v>2589</v>
      </c>
      <c r="M765" s="6">
        <v>498295798375958</v>
      </c>
      <c r="N765" s="6">
        <v>4801482322159240</v>
      </c>
    </row>
    <row r="766" spans="1:14" x14ac:dyDescent="0.3">
      <c r="A766" s="4" t="str">
        <f t="shared" si="11"/>
        <v>014290</v>
      </c>
      <c r="B766" s="5" t="s">
        <v>2247</v>
      </c>
      <c r="C766" s="5" t="s">
        <v>58</v>
      </c>
      <c r="D766" s="5">
        <v>14290</v>
      </c>
      <c r="E766" s="5" t="s">
        <v>2590</v>
      </c>
      <c r="F766" s="5" t="s">
        <v>2591</v>
      </c>
      <c r="G766" s="5" t="s">
        <v>2588</v>
      </c>
      <c r="H766" s="5">
        <v>48991</v>
      </c>
      <c r="I766" s="5">
        <v>944606818</v>
      </c>
      <c r="J766" s="5">
        <v>944607708</v>
      </c>
      <c r="K766" s="5" t="s">
        <v>2592</v>
      </c>
      <c r="M766" s="6">
        <v>499068046431816</v>
      </c>
      <c r="N766" s="6">
        <v>4799762022321300</v>
      </c>
    </row>
    <row r="767" spans="1:14" x14ac:dyDescent="0.3">
      <c r="A767" s="4" t="str">
        <f t="shared" si="11"/>
        <v>014291</v>
      </c>
      <c r="B767" s="5" t="s">
        <v>2247</v>
      </c>
      <c r="C767" s="5" t="s">
        <v>58</v>
      </c>
      <c r="D767" s="5">
        <v>14291</v>
      </c>
      <c r="E767" s="5" t="s">
        <v>2593</v>
      </c>
      <c r="F767" s="5" t="s">
        <v>2594</v>
      </c>
      <c r="G767" s="5" t="s">
        <v>2588</v>
      </c>
      <c r="H767" s="5">
        <v>48992</v>
      </c>
      <c r="I767" s="5">
        <v>944910485</v>
      </c>
      <c r="J767" s="5">
        <v>944910485</v>
      </c>
      <c r="K767" s="5" t="s">
        <v>2595</v>
      </c>
      <c r="M767" s="6">
        <v>500080908224232</v>
      </c>
      <c r="N767" s="6">
        <v>4798961445276440</v>
      </c>
    </row>
    <row r="768" spans="1:14" x14ac:dyDescent="0.3">
      <c r="A768" s="4" t="str">
        <f t="shared" si="11"/>
        <v>014294</v>
      </c>
      <c r="B768" s="5" t="s">
        <v>2247</v>
      </c>
      <c r="C768" s="5" t="s">
        <v>58</v>
      </c>
      <c r="D768" s="5">
        <v>14294</v>
      </c>
      <c r="E768" s="5" t="s">
        <v>307</v>
      </c>
      <c r="F768" s="5" t="s">
        <v>2596</v>
      </c>
      <c r="G768" s="5" t="s">
        <v>2588</v>
      </c>
      <c r="H768" s="5">
        <v>48992</v>
      </c>
      <c r="I768" s="5">
        <v>946568652</v>
      </c>
      <c r="K768" s="5" t="s">
        <v>2597</v>
      </c>
      <c r="M768" s="6">
        <v>49956195601346</v>
      </c>
      <c r="N768" s="6">
        <v>4799069813218460</v>
      </c>
    </row>
    <row r="769" spans="1:14" x14ac:dyDescent="0.3">
      <c r="A769" s="4" t="str">
        <f t="shared" si="11"/>
        <v>014296</v>
      </c>
      <c r="B769" s="5" t="s">
        <v>2247</v>
      </c>
      <c r="C769" s="5" t="s">
        <v>58</v>
      </c>
      <c r="D769" s="5">
        <v>14296</v>
      </c>
      <c r="E769" s="5" t="s">
        <v>2598</v>
      </c>
      <c r="F769" s="5" t="s">
        <v>2599</v>
      </c>
      <c r="G769" s="5" t="s">
        <v>2588</v>
      </c>
      <c r="H769" s="5">
        <v>48991</v>
      </c>
      <c r="I769" s="5">
        <v>944307426</v>
      </c>
      <c r="J769" s="5">
        <v>944307426</v>
      </c>
      <c r="K769" s="5" t="s">
        <v>2600</v>
      </c>
      <c r="M769" s="6">
        <v>499782540594224</v>
      </c>
      <c r="N769" s="6">
        <v>4800607510224680</v>
      </c>
    </row>
    <row r="770" spans="1:14" x14ac:dyDescent="0.3">
      <c r="A770" s="4" t="str">
        <f t="shared" ref="A770:A833" si="12">0&amp;D770</f>
        <v>014299</v>
      </c>
      <c r="B770" s="5" t="s">
        <v>2247</v>
      </c>
      <c r="C770" s="5" t="s">
        <v>58</v>
      </c>
      <c r="D770" s="5">
        <v>14299</v>
      </c>
      <c r="E770" s="5" t="s">
        <v>2601</v>
      </c>
      <c r="F770" s="5" t="s">
        <v>2602</v>
      </c>
      <c r="G770" s="5" t="s">
        <v>2588</v>
      </c>
      <c r="H770" s="5">
        <v>48991</v>
      </c>
      <c r="I770" s="5">
        <v>944280115</v>
      </c>
      <c r="J770" s="5">
        <v>944280116</v>
      </c>
      <c r="K770" s="5" t="s">
        <v>2603</v>
      </c>
      <c r="L770" s="5" t="s">
        <v>2604</v>
      </c>
      <c r="M770" s="6">
        <v>499718643546774</v>
      </c>
      <c r="N770" s="6">
        <v>4799968150364530</v>
      </c>
    </row>
    <row r="771" spans="1:14" x14ac:dyDescent="0.3">
      <c r="A771" s="4" t="str">
        <f t="shared" si="12"/>
        <v>014301</v>
      </c>
      <c r="B771" s="5" t="s">
        <v>2247</v>
      </c>
      <c r="C771" s="5" t="s">
        <v>58</v>
      </c>
      <c r="D771" s="5">
        <v>14301</v>
      </c>
      <c r="E771" s="5" t="s">
        <v>2605</v>
      </c>
      <c r="F771" s="5" t="s">
        <v>2606</v>
      </c>
      <c r="G771" s="5" t="s">
        <v>2588</v>
      </c>
      <c r="H771" s="5">
        <v>48991</v>
      </c>
      <c r="I771" s="5">
        <v>944069000</v>
      </c>
      <c r="J771" s="5">
        <v>944069001</v>
      </c>
      <c r="K771" s="5" t="s">
        <v>2607</v>
      </c>
      <c r="L771" s="5" t="s">
        <v>2608</v>
      </c>
      <c r="M771" s="6">
        <v>499758734841741</v>
      </c>
      <c r="N771" s="6">
        <v>4800013201194560</v>
      </c>
    </row>
    <row r="772" spans="1:14" x14ac:dyDescent="0.3">
      <c r="A772" s="4" t="str">
        <f t="shared" si="12"/>
        <v>014308</v>
      </c>
      <c r="B772" s="5" t="s">
        <v>2247</v>
      </c>
      <c r="C772" s="5" t="s">
        <v>58</v>
      </c>
      <c r="D772" s="5">
        <v>14308</v>
      </c>
      <c r="E772" s="5" t="s">
        <v>2609</v>
      </c>
      <c r="F772" s="5" t="s">
        <v>2610</v>
      </c>
      <c r="G772" s="5" t="s">
        <v>2611</v>
      </c>
      <c r="H772" s="5">
        <v>48300</v>
      </c>
      <c r="I772" s="5">
        <v>944287859</v>
      </c>
      <c r="K772" s="5" t="s">
        <v>2612</v>
      </c>
      <c r="M772" s="6">
        <v>525776195927369</v>
      </c>
      <c r="N772" s="6">
        <v>479551231733646</v>
      </c>
    </row>
    <row r="773" spans="1:14" x14ac:dyDescent="0.3">
      <c r="A773" s="4" t="str">
        <f t="shared" si="12"/>
        <v>014312</v>
      </c>
      <c r="B773" s="5" t="s">
        <v>2247</v>
      </c>
      <c r="C773" s="5" t="s">
        <v>58</v>
      </c>
      <c r="D773" s="5">
        <v>14312</v>
      </c>
      <c r="E773" s="5" t="s">
        <v>2613</v>
      </c>
      <c r="F773" s="5" t="s">
        <v>2614</v>
      </c>
      <c r="G773" s="5" t="s">
        <v>2611</v>
      </c>
      <c r="H773" s="5">
        <v>48300</v>
      </c>
      <c r="I773" s="5">
        <v>946270157</v>
      </c>
      <c r="J773" s="5">
        <v>946270025</v>
      </c>
      <c r="K773" s="5" t="s">
        <v>2615</v>
      </c>
      <c r="L773" s="5" t="s">
        <v>2616</v>
      </c>
      <c r="M773" s="6">
        <v>526103539454233</v>
      </c>
      <c r="N773" s="6">
        <v>4795875713368240</v>
      </c>
    </row>
    <row r="774" spans="1:14" x14ac:dyDescent="0.3">
      <c r="A774" s="4" t="str">
        <f t="shared" si="12"/>
        <v>014320</v>
      </c>
      <c r="B774" s="5" t="s">
        <v>2247</v>
      </c>
      <c r="C774" s="5" t="s">
        <v>58</v>
      </c>
      <c r="D774" s="5">
        <v>14320</v>
      </c>
      <c r="E774" s="5" t="s">
        <v>2617</v>
      </c>
      <c r="F774" s="5" t="s">
        <v>2618</v>
      </c>
      <c r="G774" s="5" t="s">
        <v>2611</v>
      </c>
      <c r="H774" s="5">
        <v>48300</v>
      </c>
      <c r="I774" s="5">
        <v>944287817</v>
      </c>
      <c r="J774" s="5">
        <v>944287818</v>
      </c>
      <c r="K774" s="5" t="s">
        <v>2619</v>
      </c>
      <c r="L774" s="5" t="s">
        <v>2620</v>
      </c>
      <c r="M774" s="6">
        <v>526035346321905</v>
      </c>
      <c r="N774" s="6">
        <v>4796353536108810</v>
      </c>
    </row>
    <row r="775" spans="1:14" x14ac:dyDescent="0.3">
      <c r="A775" s="4" t="str">
        <f t="shared" si="12"/>
        <v>014324</v>
      </c>
      <c r="B775" s="5" t="s">
        <v>2247</v>
      </c>
      <c r="C775" s="5" t="s">
        <v>58</v>
      </c>
      <c r="D775" s="5">
        <v>14324</v>
      </c>
      <c r="E775" s="5" t="s">
        <v>2621</v>
      </c>
      <c r="F775" s="5" t="s">
        <v>2622</v>
      </c>
      <c r="G775" s="5" t="s">
        <v>2623</v>
      </c>
      <c r="H775" s="5">
        <v>48288</v>
      </c>
      <c r="I775" s="5">
        <v>946840263</v>
      </c>
      <c r="J775" s="5">
        <v>946243470</v>
      </c>
      <c r="K775" s="5" t="s">
        <v>2624</v>
      </c>
      <c r="M775" s="6">
        <v>536940714532915</v>
      </c>
      <c r="N775" s="6">
        <v>4801151089580670</v>
      </c>
    </row>
    <row r="776" spans="1:14" x14ac:dyDescent="0.3">
      <c r="A776" s="4" t="str">
        <f t="shared" si="12"/>
        <v>014327</v>
      </c>
      <c r="B776" s="5" t="s">
        <v>2247</v>
      </c>
      <c r="C776" s="5" t="s">
        <v>58</v>
      </c>
      <c r="D776" s="5">
        <v>14327</v>
      </c>
      <c r="E776" s="5" t="s">
        <v>2625</v>
      </c>
      <c r="F776" s="5" t="s">
        <v>2626</v>
      </c>
      <c r="G776" s="5" t="s">
        <v>2627</v>
      </c>
      <c r="H776" s="5">
        <v>48195</v>
      </c>
      <c r="I776" s="5">
        <v>944287860</v>
      </c>
      <c r="K776" s="5" t="s">
        <v>2628</v>
      </c>
      <c r="M776" s="6">
        <v>516417459501747</v>
      </c>
      <c r="N776" s="6">
        <v>4789865436742670</v>
      </c>
    </row>
    <row r="777" spans="1:14" x14ac:dyDescent="0.3">
      <c r="A777" s="4" t="str">
        <f t="shared" si="12"/>
        <v>014331</v>
      </c>
      <c r="B777" s="5" t="s">
        <v>2247</v>
      </c>
      <c r="C777" s="5" t="s">
        <v>58</v>
      </c>
      <c r="D777" s="5">
        <v>14331</v>
      </c>
      <c r="E777" s="5" t="s">
        <v>2629</v>
      </c>
      <c r="F777" s="5" t="s">
        <v>2630</v>
      </c>
      <c r="G777" s="5" t="s">
        <v>2631</v>
      </c>
      <c r="H777" s="5">
        <v>48940</v>
      </c>
      <c r="I777" s="5">
        <v>944638429</v>
      </c>
      <c r="J777" s="5">
        <v>944807080</v>
      </c>
      <c r="K777" s="5" t="s">
        <v>2632</v>
      </c>
      <c r="L777" s="5" t="s">
        <v>2633</v>
      </c>
      <c r="M777" s="6">
        <v>499860183464116</v>
      </c>
      <c r="N777" s="6">
        <v>4797235466594410</v>
      </c>
    </row>
    <row r="778" spans="1:14" x14ac:dyDescent="0.3">
      <c r="A778" s="4" t="str">
        <f t="shared" si="12"/>
        <v>014332</v>
      </c>
      <c r="B778" s="5" t="s">
        <v>2247</v>
      </c>
      <c r="C778" s="5" t="s">
        <v>58</v>
      </c>
      <c r="D778" s="5">
        <v>14332</v>
      </c>
      <c r="E778" s="5" t="s">
        <v>2634</v>
      </c>
      <c r="F778" s="5" t="s">
        <v>2635</v>
      </c>
      <c r="G778" s="5" t="s">
        <v>2631</v>
      </c>
      <c r="H778" s="5">
        <v>48940</v>
      </c>
      <c r="I778" s="5">
        <v>944633448</v>
      </c>
      <c r="J778" s="5">
        <v>944633448</v>
      </c>
      <c r="K778" s="5" t="s">
        <v>2636</v>
      </c>
      <c r="M778" s="6">
        <v>499872403805362</v>
      </c>
      <c r="N778" s="6">
        <v>4796633549112970</v>
      </c>
    </row>
    <row r="779" spans="1:14" x14ac:dyDescent="0.3">
      <c r="A779" s="4" t="str">
        <f t="shared" si="12"/>
        <v>014335</v>
      </c>
      <c r="B779" s="5" t="s">
        <v>2247</v>
      </c>
      <c r="C779" s="5" t="s">
        <v>58</v>
      </c>
      <c r="D779" s="5">
        <v>14335</v>
      </c>
      <c r="E779" s="5" t="s">
        <v>2637</v>
      </c>
      <c r="F779" s="5" t="s">
        <v>2638</v>
      </c>
      <c r="G779" s="5" t="s">
        <v>2631</v>
      </c>
      <c r="H779" s="5">
        <v>48940</v>
      </c>
      <c r="I779" s="5">
        <v>944287861</v>
      </c>
      <c r="K779" s="5" t="s">
        <v>2639</v>
      </c>
      <c r="M779" s="6">
        <v>500636752342385</v>
      </c>
      <c r="N779" s="6">
        <v>4797969377209020</v>
      </c>
    </row>
    <row r="780" spans="1:14" x14ac:dyDescent="0.3">
      <c r="A780" s="4" t="str">
        <f t="shared" si="12"/>
        <v>014336</v>
      </c>
      <c r="B780" s="5" t="s">
        <v>2247</v>
      </c>
      <c r="C780" s="5" t="s">
        <v>58</v>
      </c>
      <c r="D780" s="5">
        <v>14336</v>
      </c>
      <c r="E780" s="5" t="s">
        <v>2640</v>
      </c>
      <c r="F780" s="5" t="s">
        <v>2641</v>
      </c>
      <c r="G780" s="5" t="s">
        <v>2631</v>
      </c>
      <c r="H780" s="5">
        <v>48940</v>
      </c>
      <c r="I780" s="5">
        <v>944638938</v>
      </c>
      <c r="J780" s="5">
        <v>944638601</v>
      </c>
      <c r="K780" s="5" t="s">
        <v>2642</v>
      </c>
      <c r="M780" s="6">
        <v>501218265773831</v>
      </c>
      <c r="N780" s="6">
        <v>4796812422703770</v>
      </c>
    </row>
    <row r="781" spans="1:14" x14ac:dyDescent="0.3">
      <c r="A781" s="4" t="str">
        <f t="shared" si="12"/>
        <v>014337</v>
      </c>
      <c r="B781" s="5" t="s">
        <v>2247</v>
      </c>
      <c r="C781" s="5" t="s">
        <v>58</v>
      </c>
      <c r="D781" s="5">
        <v>14337</v>
      </c>
      <c r="E781" s="5" t="s">
        <v>2643</v>
      </c>
      <c r="F781" s="5" t="s">
        <v>2635</v>
      </c>
      <c r="G781" s="5" t="s">
        <v>2631</v>
      </c>
      <c r="H781" s="5">
        <v>48940</v>
      </c>
      <c r="I781" s="5">
        <v>944806110</v>
      </c>
      <c r="J781" s="5">
        <v>944638838</v>
      </c>
      <c r="K781" s="5" t="s">
        <v>2644</v>
      </c>
      <c r="L781" s="5" t="s">
        <v>2645</v>
      </c>
      <c r="M781" s="6">
        <v>499872403805362</v>
      </c>
      <c r="N781" s="6">
        <v>4796633549112970</v>
      </c>
    </row>
    <row r="782" spans="1:14" x14ac:dyDescent="0.3">
      <c r="A782" s="4" t="str">
        <f t="shared" si="12"/>
        <v>014339</v>
      </c>
      <c r="B782" s="5" t="s">
        <v>2247</v>
      </c>
      <c r="C782" s="5" t="s">
        <v>58</v>
      </c>
      <c r="D782" s="5">
        <v>14339</v>
      </c>
      <c r="E782" s="5" t="s">
        <v>2646</v>
      </c>
      <c r="F782" s="5" t="s">
        <v>2647</v>
      </c>
      <c r="G782" s="5" t="s">
        <v>2631</v>
      </c>
      <c r="H782" s="5">
        <v>48940</v>
      </c>
      <c r="I782" s="5">
        <v>944280117</v>
      </c>
      <c r="K782" s="5" t="s">
        <v>2648</v>
      </c>
      <c r="L782" s="5" t="s">
        <v>2649</v>
      </c>
      <c r="M782" s="6">
        <v>502109006612223</v>
      </c>
      <c r="N782" s="6">
        <v>4797906879930160</v>
      </c>
    </row>
    <row r="783" spans="1:14" x14ac:dyDescent="0.3">
      <c r="A783" s="4" t="str">
        <f t="shared" si="12"/>
        <v>014340</v>
      </c>
      <c r="B783" s="5" t="s">
        <v>2247</v>
      </c>
      <c r="C783" s="5" t="s">
        <v>58</v>
      </c>
      <c r="D783" s="5">
        <v>14340</v>
      </c>
      <c r="E783" s="5" t="s">
        <v>2650</v>
      </c>
      <c r="F783" s="5" t="s">
        <v>2651</v>
      </c>
      <c r="G783" s="5" t="s">
        <v>2631</v>
      </c>
      <c r="H783" s="5">
        <v>48940</v>
      </c>
      <c r="I783" s="5">
        <v>946012446</v>
      </c>
      <c r="J783" s="5">
        <v>946013535</v>
      </c>
      <c r="K783" s="5" t="s">
        <v>2652</v>
      </c>
      <c r="L783" s="5" t="s">
        <v>2653</v>
      </c>
      <c r="M783" s="6">
        <v>502324157181596</v>
      </c>
      <c r="N783" s="6">
        <v>4797629536382640</v>
      </c>
    </row>
    <row r="784" spans="1:14" x14ac:dyDescent="0.3">
      <c r="A784" s="4" t="str">
        <f t="shared" si="12"/>
        <v>014341</v>
      </c>
      <c r="B784" s="5" t="s">
        <v>2247</v>
      </c>
      <c r="C784" s="5" t="s">
        <v>58</v>
      </c>
      <c r="D784" s="5">
        <v>14341</v>
      </c>
      <c r="E784" s="5" t="s">
        <v>2654</v>
      </c>
      <c r="F784" s="5" t="s">
        <v>2655</v>
      </c>
      <c r="G784" s="5" t="s">
        <v>2656</v>
      </c>
      <c r="H784" s="5">
        <v>48330</v>
      </c>
      <c r="I784" s="5">
        <v>944280120</v>
      </c>
      <c r="J784" s="5">
        <v>944280121</v>
      </c>
      <c r="K784" s="5" t="s">
        <v>2657</v>
      </c>
      <c r="L784" s="5" t="s">
        <v>2658</v>
      </c>
      <c r="M784" s="6">
        <v>518597784421287</v>
      </c>
      <c r="N784" s="6">
        <v>4784029984532090</v>
      </c>
    </row>
    <row r="785" spans="1:14" x14ac:dyDescent="0.3">
      <c r="A785" s="4" t="str">
        <f t="shared" si="12"/>
        <v>014350</v>
      </c>
      <c r="B785" s="5" t="s">
        <v>2247</v>
      </c>
      <c r="C785" s="5" t="s">
        <v>58</v>
      </c>
      <c r="D785" s="5">
        <v>14350</v>
      </c>
      <c r="E785" s="5" t="s">
        <v>2384</v>
      </c>
      <c r="F785" s="5" t="s">
        <v>2659</v>
      </c>
      <c r="G785" s="5" t="s">
        <v>2660</v>
      </c>
      <c r="H785" s="5">
        <v>48269</v>
      </c>
      <c r="I785" s="5">
        <v>943170334</v>
      </c>
      <c r="J785" s="5">
        <v>943170334</v>
      </c>
      <c r="K785" s="5" t="s">
        <v>2661</v>
      </c>
      <c r="M785" s="6">
        <v>538049195135789</v>
      </c>
      <c r="N785" s="6">
        <v>4782155796017740</v>
      </c>
    </row>
    <row r="786" spans="1:14" x14ac:dyDescent="0.3">
      <c r="A786" s="4" t="str">
        <f t="shared" si="12"/>
        <v>014352</v>
      </c>
      <c r="B786" s="5" t="s">
        <v>2247</v>
      </c>
      <c r="C786" s="5" t="s">
        <v>58</v>
      </c>
      <c r="D786" s="5">
        <v>14352</v>
      </c>
      <c r="E786" s="5" t="s">
        <v>2662</v>
      </c>
      <c r="F786" s="5" t="s">
        <v>2663</v>
      </c>
      <c r="G786" s="5" t="s">
        <v>2664</v>
      </c>
      <c r="H786" s="5">
        <v>48270</v>
      </c>
      <c r="I786" s="5">
        <v>946166130</v>
      </c>
      <c r="J786" s="5">
        <v>946168429</v>
      </c>
      <c r="K786" s="5" t="s">
        <v>2665</v>
      </c>
      <c r="L786" s="5" t="s">
        <v>2666</v>
      </c>
      <c r="M786" s="6">
        <v>540763694094672</v>
      </c>
      <c r="N786" s="6">
        <v>479107146125987</v>
      </c>
    </row>
    <row r="787" spans="1:14" x14ac:dyDescent="0.3">
      <c r="A787" s="4" t="str">
        <f t="shared" si="12"/>
        <v>014356</v>
      </c>
      <c r="B787" s="5" t="s">
        <v>2247</v>
      </c>
      <c r="C787" s="5" t="s">
        <v>58</v>
      </c>
      <c r="D787" s="5">
        <v>14356</v>
      </c>
      <c r="E787" s="5" t="s">
        <v>2667</v>
      </c>
      <c r="F787" s="5" t="s">
        <v>2668</v>
      </c>
      <c r="G787" s="5" t="s">
        <v>2669</v>
      </c>
      <c r="H787" s="5">
        <v>48392</v>
      </c>
      <c r="I787" s="5">
        <v>946251281</v>
      </c>
      <c r="J787" s="5">
        <v>946251281</v>
      </c>
      <c r="K787" s="5" t="s">
        <v>2670</v>
      </c>
      <c r="M787" s="6">
        <v>525154228383806</v>
      </c>
      <c r="N787" s="6">
        <v>4793168194475880</v>
      </c>
    </row>
    <row r="788" spans="1:14" x14ac:dyDescent="0.3">
      <c r="A788" s="4" t="str">
        <f t="shared" si="12"/>
        <v>014361</v>
      </c>
      <c r="B788" s="5" t="s">
        <v>2247</v>
      </c>
      <c r="C788" s="5" t="s">
        <v>58</v>
      </c>
      <c r="D788" s="5">
        <v>14361</v>
      </c>
      <c r="E788" s="5" t="s">
        <v>2671</v>
      </c>
      <c r="F788" s="5" t="s">
        <v>2672</v>
      </c>
      <c r="G788" s="5" t="s">
        <v>2673</v>
      </c>
      <c r="H788" s="5">
        <v>48360</v>
      </c>
      <c r="I788" s="5">
        <v>944287922</v>
      </c>
      <c r="K788" s="5" t="s">
        <v>2674</v>
      </c>
      <c r="M788" s="6">
        <v>524442174991309</v>
      </c>
      <c r="N788" s="6">
        <v>4806095553149410</v>
      </c>
    </row>
    <row r="789" spans="1:14" x14ac:dyDescent="0.3">
      <c r="A789" s="4" t="str">
        <f t="shared" si="12"/>
        <v>014363</v>
      </c>
      <c r="B789" s="5" t="s">
        <v>2247</v>
      </c>
      <c r="C789" s="5" t="s">
        <v>58</v>
      </c>
      <c r="D789" s="5">
        <v>14363</v>
      </c>
      <c r="E789" s="5" t="s">
        <v>2675</v>
      </c>
      <c r="F789" s="5" t="s">
        <v>2676</v>
      </c>
      <c r="G789" s="5" t="s">
        <v>2677</v>
      </c>
      <c r="H789" s="5">
        <v>48100</v>
      </c>
      <c r="I789" s="5">
        <v>944287862</v>
      </c>
      <c r="K789" s="5" t="s">
        <v>2678</v>
      </c>
      <c r="M789" s="6">
        <v>511901301285087</v>
      </c>
      <c r="N789" s="6">
        <v>4798433482741680</v>
      </c>
    </row>
    <row r="790" spans="1:14" x14ac:dyDescent="0.3">
      <c r="A790" s="4" t="str">
        <f t="shared" si="12"/>
        <v>014367</v>
      </c>
      <c r="B790" s="5" t="s">
        <v>2247</v>
      </c>
      <c r="C790" s="5" t="s">
        <v>58</v>
      </c>
      <c r="D790" s="5">
        <v>14367</v>
      </c>
      <c r="E790" s="5" t="s">
        <v>2679</v>
      </c>
      <c r="F790" s="5" t="s">
        <v>2680</v>
      </c>
      <c r="G790" s="5" t="s">
        <v>2677</v>
      </c>
      <c r="H790" s="5">
        <v>48100</v>
      </c>
      <c r="I790" s="5">
        <v>946740948</v>
      </c>
      <c r="J790" s="5">
        <v>946740419</v>
      </c>
      <c r="K790" s="5" t="s">
        <v>2681</v>
      </c>
      <c r="L790" s="5" t="s">
        <v>2682</v>
      </c>
      <c r="M790" s="6">
        <v>512811131253025</v>
      </c>
      <c r="N790" s="6">
        <v>479987540924172</v>
      </c>
    </row>
    <row r="791" spans="1:14" x14ac:dyDescent="0.3">
      <c r="A791" s="4" t="str">
        <f t="shared" si="12"/>
        <v>014369</v>
      </c>
      <c r="B791" s="5" t="s">
        <v>2247</v>
      </c>
      <c r="C791" s="5" t="s">
        <v>58</v>
      </c>
      <c r="D791" s="5">
        <v>14369</v>
      </c>
      <c r="E791" s="5" t="s">
        <v>2683</v>
      </c>
      <c r="F791" s="5" t="s">
        <v>2684</v>
      </c>
      <c r="G791" s="5" t="s">
        <v>2685</v>
      </c>
      <c r="H791" s="5">
        <v>48380</v>
      </c>
      <c r="I791" s="5">
        <v>946279136</v>
      </c>
      <c r="J791" s="5">
        <v>946279192</v>
      </c>
      <c r="K791" s="5" t="s">
        <v>2686</v>
      </c>
      <c r="M791" s="6">
        <v>535388145739634</v>
      </c>
      <c r="N791" s="6">
        <v>4793622981905220</v>
      </c>
    </row>
    <row r="792" spans="1:14" x14ac:dyDescent="0.3">
      <c r="A792" s="4" t="str">
        <f t="shared" si="12"/>
        <v>014370</v>
      </c>
      <c r="B792" s="5" t="s">
        <v>2247</v>
      </c>
      <c r="C792" s="5" t="s">
        <v>58</v>
      </c>
      <c r="D792" s="5">
        <v>14370</v>
      </c>
      <c r="E792" s="5" t="s">
        <v>2687</v>
      </c>
      <c r="F792" s="5" t="s">
        <v>2688</v>
      </c>
      <c r="G792" s="5" t="s">
        <v>2689</v>
      </c>
      <c r="H792" s="5">
        <v>48550</v>
      </c>
      <c r="I792" s="5">
        <v>944287903</v>
      </c>
      <c r="K792" s="5" t="s">
        <v>2690</v>
      </c>
      <c r="M792" s="6">
        <v>490715896711101</v>
      </c>
      <c r="N792" s="6">
        <v>4796461724087460</v>
      </c>
    </row>
    <row r="793" spans="1:14" x14ac:dyDescent="0.3">
      <c r="A793" s="4" t="str">
        <f t="shared" si="12"/>
        <v>014372</v>
      </c>
      <c r="B793" s="5" t="s">
        <v>2247</v>
      </c>
      <c r="C793" s="5" t="s">
        <v>58</v>
      </c>
      <c r="D793" s="5">
        <v>14372</v>
      </c>
      <c r="E793" s="5" t="s">
        <v>2691</v>
      </c>
      <c r="F793" s="5" t="s">
        <v>2692</v>
      </c>
      <c r="G793" s="5" t="s">
        <v>2693</v>
      </c>
      <c r="H793" s="5">
        <v>48210</v>
      </c>
      <c r="I793" s="5">
        <v>945187092</v>
      </c>
      <c r="J793" s="5">
        <v>945187092</v>
      </c>
      <c r="K793" s="5" t="s">
        <v>2694</v>
      </c>
      <c r="M793" s="6">
        <v>52841608648706</v>
      </c>
      <c r="N793" s="6">
        <v>4765504555329630</v>
      </c>
    </row>
    <row r="794" spans="1:14" x14ac:dyDescent="0.3">
      <c r="A794" s="4" t="str">
        <f t="shared" si="12"/>
        <v>014378</v>
      </c>
      <c r="B794" s="5" t="s">
        <v>2247</v>
      </c>
      <c r="C794" s="5" t="s">
        <v>58</v>
      </c>
      <c r="D794" s="5">
        <v>14378</v>
      </c>
      <c r="E794" s="5" t="s">
        <v>2695</v>
      </c>
      <c r="F794" s="5" t="s">
        <v>2696</v>
      </c>
      <c r="G794" s="5" t="s">
        <v>2697</v>
      </c>
      <c r="H794" s="5">
        <v>48700</v>
      </c>
      <c r="I794" s="5">
        <v>944287909</v>
      </c>
      <c r="K794" s="5" t="s">
        <v>2698</v>
      </c>
      <c r="M794" s="6">
        <v>546264620512231</v>
      </c>
      <c r="N794" s="6">
        <v>4796512893672040</v>
      </c>
    </row>
    <row r="795" spans="1:14" x14ac:dyDescent="0.3">
      <c r="A795" s="4" t="str">
        <f t="shared" si="12"/>
        <v>014379</v>
      </c>
      <c r="B795" s="5" t="s">
        <v>2247</v>
      </c>
      <c r="C795" s="5" t="s">
        <v>58</v>
      </c>
      <c r="D795" s="5">
        <v>14379</v>
      </c>
      <c r="E795" s="5" t="s">
        <v>2699</v>
      </c>
      <c r="F795" s="5" t="s">
        <v>2700</v>
      </c>
      <c r="G795" s="5" t="s">
        <v>2701</v>
      </c>
      <c r="H795" s="5">
        <v>48460</v>
      </c>
      <c r="I795" s="5">
        <v>945383504</v>
      </c>
      <c r="J795" s="5">
        <v>945383504</v>
      </c>
      <c r="K795" s="5" t="s">
        <v>2702</v>
      </c>
      <c r="M795" s="6">
        <v>499219877162839</v>
      </c>
      <c r="N795" s="6">
        <v>4759920212006560</v>
      </c>
    </row>
    <row r="796" spans="1:14" x14ac:dyDescent="0.3">
      <c r="A796" s="4" t="str">
        <f t="shared" si="12"/>
        <v>014382</v>
      </c>
      <c r="B796" s="5" t="s">
        <v>2247</v>
      </c>
      <c r="C796" s="5" t="s">
        <v>58</v>
      </c>
      <c r="D796" s="5">
        <v>14382</v>
      </c>
      <c r="E796" s="5" t="s">
        <v>2703</v>
      </c>
      <c r="F796" s="5" t="s">
        <v>2704</v>
      </c>
      <c r="G796" s="5" t="s">
        <v>2705</v>
      </c>
      <c r="H796" s="5">
        <v>48410</v>
      </c>
      <c r="I796" s="5">
        <v>946339615</v>
      </c>
      <c r="J796" s="5">
        <v>946330711</v>
      </c>
      <c r="K796" s="5" t="s">
        <v>2706</v>
      </c>
      <c r="M796" s="6">
        <v>507276190727744</v>
      </c>
      <c r="N796" s="6">
        <v>4772796861001900</v>
      </c>
    </row>
    <row r="797" spans="1:14" x14ac:dyDescent="0.3">
      <c r="A797" s="4" t="str">
        <f t="shared" si="12"/>
        <v>014384</v>
      </c>
      <c r="B797" s="5" t="s">
        <v>2247</v>
      </c>
      <c r="C797" s="5" t="s">
        <v>58</v>
      </c>
      <c r="D797" s="5">
        <v>14384</v>
      </c>
      <c r="E797" s="5" t="s">
        <v>2707</v>
      </c>
      <c r="F797" s="5" t="s">
        <v>2708</v>
      </c>
      <c r="G797" s="5" t="s">
        <v>2709</v>
      </c>
      <c r="H797" s="5">
        <v>48620</v>
      </c>
      <c r="I797" s="5">
        <v>944287863</v>
      </c>
      <c r="K797" s="5" t="s">
        <v>2710</v>
      </c>
      <c r="M797" s="6">
        <v>504178664055466</v>
      </c>
      <c r="N797" s="6">
        <v>4805197076031830</v>
      </c>
    </row>
    <row r="798" spans="1:14" x14ac:dyDescent="0.3">
      <c r="A798" s="4" t="str">
        <f t="shared" si="12"/>
        <v>014390</v>
      </c>
      <c r="B798" s="5" t="s">
        <v>2247</v>
      </c>
      <c r="C798" s="5" t="s">
        <v>58</v>
      </c>
      <c r="D798" s="5">
        <v>14390</v>
      </c>
      <c r="E798" s="5" t="s">
        <v>2711</v>
      </c>
      <c r="F798" s="5" t="s">
        <v>2712</v>
      </c>
      <c r="G798" s="5" t="s">
        <v>2713</v>
      </c>
      <c r="H798" s="5">
        <v>48920</v>
      </c>
      <c r="I798" s="5">
        <v>944288291</v>
      </c>
      <c r="K798" s="5" t="s">
        <v>2714</v>
      </c>
      <c r="M798" s="6">
        <v>498075444678834</v>
      </c>
      <c r="N798" s="6">
        <v>4796770611214370</v>
      </c>
    </row>
    <row r="799" spans="1:14" x14ac:dyDescent="0.3">
      <c r="A799" s="4" t="str">
        <f t="shared" si="12"/>
        <v>014391</v>
      </c>
      <c r="B799" s="5" t="s">
        <v>2247</v>
      </c>
      <c r="C799" s="5" t="s">
        <v>58</v>
      </c>
      <c r="D799" s="5">
        <v>14391</v>
      </c>
      <c r="E799" s="5" t="s">
        <v>2715</v>
      </c>
      <c r="F799" s="5" t="s">
        <v>2716</v>
      </c>
      <c r="G799" s="5" t="s">
        <v>2713</v>
      </c>
      <c r="H799" s="5">
        <v>48920</v>
      </c>
      <c r="I799" s="5">
        <v>944613111</v>
      </c>
      <c r="J799" s="5">
        <v>944622688</v>
      </c>
      <c r="K799" s="5" t="s">
        <v>2717</v>
      </c>
      <c r="M799" s="6">
        <v>497761558369861</v>
      </c>
      <c r="N799" s="6">
        <v>4795753848173550</v>
      </c>
    </row>
    <row r="800" spans="1:14" x14ac:dyDescent="0.3">
      <c r="A800" s="4" t="str">
        <f t="shared" si="12"/>
        <v>014392</v>
      </c>
      <c r="B800" s="5" t="s">
        <v>2247</v>
      </c>
      <c r="C800" s="5" t="s">
        <v>58</v>
      </c>
      <c r="D800" s="5">
        <v>14392</v>
      </c>
      <c r="E800" s="5" t="s">
        <v>2718</v>
      </c>
      <c r="F800" s="5" t="s">
        <v>2719</v>
      </c>
      <c r="G800" s="5" t="s">
        <v>2713</v>
      </c>
      <c r="H800" s="5">
        <v>48920</v>
      </c>
      <c r="I800" s="5">
        <v>944961848</v>
      </c>
      <c r="J800" s="5">
        <v>944953472</v>
      </c>
      <c r="K800" s="5" t="s">
        <v>2720</v>
      </c>
      <c r="L800" s="5" t="s">
        <v>2721</v>
      </c>
      <c r="M800" s="6">
        <v>498466899645101</v>
      </c>
      <c r="N800" s="6">
        <v>4796173202815130</v>
      </c>
    </row>
    <row r="801" spans="1:14" x14ac:dyDescent="0.3">
      <c r="A801" s="4" t="str">
        <f t="shared" si="12"/>
        <v>014395</v>
      </c>
      <c r="B801" s="5" t="s">
        <v>2247</v>
      </c>
      <c r="C801" s="5" t="s">
        <v>58</v>
      </c>
      <c r="D801" s="5">
        <v>14395</v>
      </c>
      <c r="E801" s="5" t="s">
        <v>2722</v>
      </c>
      <c r="F801" s="5" t="s">
        <v>2723</v>
      </c>
      <c r="G801" s="5" t="s">
        <v>2713</v>
      </c>
      <c r="H801" s="5">
        <v>48920</v>
      </c>
      <c r="I801" s="5">
        <v>944287904</v>
      </c>
      <c r="K801" s="5" t="s">
        <v>2724</v>
      </c>
      <c r="M801" s="6">
        <v>497637878951265</v>
      </c>
      <c r="N801" s="6">
        <v>479645043638504</v>
      </c>
    </row>
    <row r="802" spans="1:14" x14ac:dyDescent="0.3">
      <c r="A802" s="4" t="str">
        <f t="shared" si="12"/>
        <v>014397</v>
      </c>
      <c r="B802" s="5" t="s">
        <v>2247</v>
      </c>
      <c r="C802" s="5" t="s">
        <v>58</v>
      </c>
      <c r="D802" s="5">
        <v>14397</v>
      </c>
      <c r="E802" s="5" t="s">
        <v>2725</v>
      </c>
      <c r="F802" s="5" t="s">
        <v>2726</v>
      </c>
      <c r="G802" s="5" t="s">
        <v>2713</v>
      </c>
      <c r="H802" s="5">
        <v>48920</v>
      </c>
      <c r="I802" s="5">
        <v>944729316</v>
      </c>
      <c r="K802" s="5" t="s">
        <v>2727</v>
      </c>
      <c r="L802" s="5" t="s">
        <v>2728</v>
      </c>
      <c r="M802" s="6">
        <v>498502620642591</v>
      </c>
      <c r="N802" s="6">
        <v>479650494528991</v>
      </c>
    </row>
    <row r="803" spans="1:14" x14ac:dyDescent="0.3">
      <c r="A803" s="4" t="str">
        <f t="shared" si="12"/>
        <v>014398</v>
      </c>
      <c r="B803" s="5" t="s">
        <v>2247</v>
      </c>
      <c r="C803" s="5" t="s">
        <v>58</v>
      </c>
      <c r="D803" s="5">
        <v>14398</v>
      </c>
      <c r="E803" s="5" t="s">
        <v>2729</v>
      </c>
      <c r="F803" s="5" t="s">
        <v>2730</v>
      </c>
      <c r="G803" s="5" t="s">
        <v>2713</v>
      </c>
      <c r="H803" s="5">
        <v>48920</v>
      </c>
      <c r="I803" s="5">
        <v>944287819</v>
      </c>
      <c r="J803" s="5">
        <v>944287828</v>
      </c>
      <c r="K803" s="5" t="s">
        <v>2731</v>
      </c>
      <c r="M803" s="6">
        <v>497609686409616</v>
      </c>
      <c r="N803" s="6">
        <v>4796339968870380</v>
      </c>
    </row>
    <row r="804" spans="1:14" x14ac:dyDescent="0.3">
      <c r="A804" s="4" t="str">
        <f t="shared" si="12"/>
        <v>014400</v>
      </c>
      <c r="B804" s="5" t="s">
        <v>2247</v>
      </c>
      <c r="C804" s="5" t="s">
        <v>58</v>
      </c>
      <c r="D804" s="5">
        <v>14400</v>
      </c>
      <c r="E804" s="5" t="s">
        <v>2732</v>
      </c>
      <c r="F804" s="5" t="s">
        <v>2733</v>
      </c>
      <c r="G804" s="5" t="s">
        <v>2734</v>
      </c>
      <c r="H804" s="5">
        <v>48520</v>
      </c>
      <c r="I804" s="5">
        <v>946604138</v>
      </c>
      <c r="J804" s="5">
        <v>946604138</v>
      </c>
      <c r="K804" s="5" t="s">
        <v>2735</v>
      </c>
      <c r="M804" s="6">
        <v>495458997054476</v>
      </c>
      <c r="N804" s="6">
        <v>4792314498243280</v>
      </c>
    </row>
    <row r="805" spans="1:14" x14ac:dyDescent="0.3">
      <c r="A805" s="4" t="str">
        <f t="shared" si="12"/>
        <v>014401</v>
      </c>
      <c r="B805" s="5" t="s">
        <v>2247</v>
      </c>
      <c r="C805" s="5" t="s">
        <v>58</v>
      </c>
      <c r="D805" s="5">
        <v>14401</v>
      </c>
      <c r="E805" s="5" t="s">
        <v>2736</v>
      </c>
      <c r="F805" s="5" t="s">
        <v>2737</v>
      </c>
      <c r="G805" s="5" t="s">
        <v>2734</v>
      </c>
      <c r="H805" s="5">
        <v>48510</v>
      </c>
      <c r="I805" s="5">
        <v>944920553</v>
      </c>
      <c r="J805" s="5">
        <v>944920553</v>
      </c>
      <c r="K805" s="5" t="s">
        <v>2738</v>
      </c>
      <c r="M805" s="6">
        <v>497113773087808</v>
      </c>
      <c r="N805" s="6">
        <v>4794654351972820</v>
      </c>
    </row>
    <row r="806" spans="1:14" x14ac:dyDescent="0.3">
      <c r="A806" s="4" t="str">
        <f t="shared" si="12"/>
        <v>014402</v>
      </c>
      <c r="B806" s="5" t="s">
        <v>2247</v>
      </c>
      <c r="C806" s="5" t="s">
        <v>58</v>
      </c>
      <c r="D806" s="5">
        <v>14402</v>
      </c>
      <c r="E806" s="5" t="s">
        <v>2739</v>
      </c>
      <c r="F806" s="5" t="s">
        <v>2740</v>
      </c>
      <c r="G806" s="5" t="s">
        <v>2734</v>
      </c>
      <c r="H806" s="5">
        <v>48510</v>
      </c>
      <c r="I806" s="5">
        <v>944287865</v>
      </c>
      <c r="K806" s="5" t="s">
        <v>2741</v>
      </c>
      <c r="M806" s="6">
        <v>497762127333117</v>
      </c>
      <c r="N806" s="6">
        <v>4794513550632530</v>
      </c>
    </row>
    <row r="807" spans="1:14" x14ac:dyDescent="0.3">
      <c r="A807" s="4" t="str">
        <f t="shared" si="12"/>
        <v>014407</v>
      </c>
      <c r="B807" s="5" t="s">
        <v>2247</v>
      </c>
      <c r="C807" s="5" t="s">
        <v>58</v>
      </c>
      <c r="D807" s="5">
        <v>14407</v>
      </c>
      <c r="E807" s="5" t="s">
        <v>2742</v>
      </c>
      <c r="F807" s="5" t="s">
        <v>2743</v>
      </c>
      <c r="G807" s="5" t="s">
        <v>2744</v>
      </c>
      <c r="H807" s="5">
        <v>48196</v>
      </c>
      <c r="I807" s="5">
        <v>944555119</v>
      </c>
      <c r="J807" s="5">
        <v>944555119</v>
      </c>
      <c r="K807" s="5" t="s">
        <v>2745</v>
      </c>
      <c r="M807" s="6">
        <v>513733395954161</v>
      </c>
      <c r="N807" s="6">
        <v>4791404853398860</v>
      </c>
    </row>
    <row r="808" spans="1:14" x14ac:dyDescent="0.3">
      <c r="A808" s="4" t="str">
        <f t="shared" si="12"/>
        <v>014413</v>
      </c>
      <c r="B808" s="5" t="s">
        <v>2247</v>
      </c>
      <c r="C808" s="5" t="s">
        <v>58</v>
      </c>
      <c r="D808" s="5">
        <v>14413</v>
      </c>
      <c r="E808" s="5" t="s">
        <v>2746</v>
      </c>
      <c r="F808" s="5" t="s">
        <v>2747</v>
      </c>
      <c r="G808" s="5" t="s">
        <v>2748</v>
      </c>
      <c r="H808" s="5">
        <v>48980</v>
      </c>
      <c r="I808" s="5">
        <v>944618834</v>
      </c>
      <c r="J808" s="5">
        <v>944618834</v>
      </c>
      <c r="K808" s="5" t="s">
        <v>2749</v>
      </c>
      <c r="M808" s="6">
        <v>497005645331553</v>
      </c>
      <c r="N808" s="6">
        <v>4797439305103670</v>
      </c>
    </row>
    <row r="809" spans="1:14" x14ac:dyDescent="0.3">
      <c r="A809" s="4" t="str">
        <f t="shared" si="12"/>
        <v>014417</v>
      </c>
      <c r="B809" s="5" t="s">
        <v>2247</v>
      </c>
      <c r="C809" s="5" t="s">
        <v>58</v>
      </c>
      <c r="D809" s="5">
        <v>14417</v>
      </c>
      <c r="E809" s="5" t="s">
        <v>2750</v>
      </c>
      <c r="F809" s="5" t="s">
        <v>2751</v>
      </c>
      <c r="G809" s="5" t="s">
        <v>2748</v>
      </c>
      <c r="H809" s="5">
        <v>48980</v>
      </c>
      <c r="I809" s="5">
        <v>944287918</v>
      </c>
      <c r="J809" s="5">
        <v>944287918</v>
      </c>
      <c r="K809" s="5" t="s">
        <v>2752</v>
      </c>
      <c r="M809" s="6">
        <v>497576298986062</v>
      </c>
      <c r="N809" s="6">
        <v>4796957413191370</v>
      </c>
    </row>
    <row r="810" spans="1:14" x14ac:dyDescent="0.3">
      <c r="A810" s="4" t="str">
        <f t="shared" si="12"/>
        <v>014418</v>
      </c>
      <c r="B810" s="5" t="s">
        <v>2247</v>
      </c>
      <c r="C810" s="5" t="s">
        <v>58</v>
      </c>
      <c r="D810" s="5">
        <v>14418</v>
      </c>
      <c r="E810" s="5" t="s">
        <v>2753</v>
      </c>
      <c r="F810" s="5" t="s">
        <v>2754</v>
      </c>
      <c r="G810" s="5" t="s">
        <v>2748</v>
      </c>
      <c r="H810" s="5">
        <v>48980</v>
      </c>
      <c r="I810" s="5">
        <v>944288084</v>
      </c>
      <c r="J810" s="5">
        <v>944935638</v>
      </c>
      <c r="K810" s="5" t="s">
        <v>2755</v>
      </c>
      <c r="M810" s="6">
        <v>496961167247421</v>
      </c>
      <c r="N810" s="6">
        <v>4797664949174470</v>
      </c>
    </row>
    <row r="811" spans="1:14" x14ac:dyDescent="0.3">
      <c r="A811" s="4" t="str">
        <f t="shared" si="12"/>
        <v>014419</v>
      </c>
      <c r="B811" s="5" t="s">
        <v>2247</v>
      </c>
      <c r="C811" s="5" t="s">
        <v>58</v>
      </c>
      <c r="D811" s="5">
        <v>14419</v>
      </c>
      <c r="E811" s="5" t="s">
        <v>2756</v>
      </c>
      <c r="F811" s="5" t="s">
        <v>2757</v>
      </c>
      <c r="G811" s="5" t="s">
        <v>2748</v>
      </c>
      <c r="H811" s="5">
        <v>48980</v>
      </c>
      <c r="I811" s="5">
        <v>944937365</v>
      </c>
      <c r="J811" s="5">
        <v>944937251</v>
      </c>
      <c r="K811" s="5" t="s">
        <v>2758</v>
      </c>
      <c r="M811" s="6">
        <v>497290242401587</v>
      </c>
      <c r="N811" s="6">
        <v>4796909632916910</v>
      </c>
    </row>
    <row r="812" spans="1:14" x14ac:dyDescent="0.3">
      <c r="A812" s="4" t="str">
        <f t="shared" si="12"/>
        <v>014422</v>
      </c>
      <c r="B812" s="5" t="s">
        <v>2247</v>
      </c>
      <c r="C812" s="5" t="s">
        <v>58</v>
      </c>
      <c r="D812" s="5">
        <v>14422</v>
      </c>
      <c r="E812" s="5" t="s">
        <v>2759</v>
      </c>
      <c r="F812" s="5" t="s">
        <v>2760</v>
      </c>
      <c r="G812" s="5" t="s">
        <v>2748</v>
      </c>
      <c r="H812" s="5">
        <v>48980</v>
      </c>
      <c r="I812" s="5">
        <v>944004930</v>
      </c>
      <c r="J812" s="5">
        <v>944839060</v>
      </c>
      <c r="K812" s="5" t="s">
        <v>2761</v>
      </c>
      <c r="L812" s="5" t="s">
        <v>2762</v>
      </c>
      <c r="M812" s="6">
        <v>496791170921413</v>
      </c>
      <c r="N812" s="6">
        <v>4796872730428300</v>
      </c>
    </row>
    <row r="813" spans="1:14" x14ac:dyDescent="0.3">
      <c r="A813" s="4" t="str">
        <f t="shared" si="12"/>
        <v>014426</v>
      </c>
      <c r="B813" s="5" t="s">
        <v>2247</v>
      </c>
      <c r="C813" s="5" t="s">
        <v>58</v>
      </c>
      <c r="D813" s="5">
        <v>14426</v>
      </c>
      <c r="E813" s="5" t="s">
        <v>2763</v>
      </c>
      <c r="F813" s="5" t="s">
        <v>2764</v>
      </c>
      <c r="G813" s="5" t="s">
        <v>2765</v>
      </c>
      <c r="H813" s="5">
        <v>48530</v>
      </c>
      <c r="I813" s="5">
        <v>946640614</v>
      </c>
      <c r="J813" s="5">
        <v>946641935</v>
      </c>
      <c r="K813" s="5" t="s">
        <v>2766</v>
      </c>
      <c r="M813" s="6">
        <v>495674856766458</v>
      </c>
      <c r="N813" s="6">
        <v>4795354769404880</v>
      </c>
    </row>
    <row r="814" spans="1:14" x14ac:dyDescent="0.3">
      <c r="A814" s="4" t="str">
        <f t="shared" si="12"/>
        <v>014430</v>
      </c>
      <c r="B814" s="5" t="s">
        <v>2247</v>
      </c>
      <c r="C814" s="5" t="s">
        <v>58</v>
      </c>
      <c r="D814" s="5">
        <v>14430</v>
      </c>
      <c r="E814" s="5" t="s">
        <v>2767</v>
      </c>
      <c r="F814" s="5" t="s">
        <v>2768</v>
      </c>
      <c r="G814" s="5" t="s">
        <v>2769</v>
      </c>
      <c r="H814" s="5">
        <v>48910</v>
      </c>
      <c r="I814" s="5">
        <v>944287866</v>
      </c>
      <c r="K814" s="5" t="s">
        <v>2770</v>
      </c>
      <c r="M814" s="6">
        <v>499150711020884</v>
      </c>
      <c r="N814" s="6">
        <v>4795056020214410</v>
      </c>
    </row>
    <row r="815" spans="1:14" x14ac:dyDescent="0.3">
      <c r="A815" s="4" t="str">
        <f t="shared" si="12"/>
        <v>014432</v>
      </c>
      <c r="B815" s="5" t="s">
        <v>2247</v>
      </c>
      <c r="C815" s="5" t="s">
        <v>58</v>
      </c>
      <c r="D815" s="5">
        <v>14432</v>
      </c>
      <c r="E815" s="5" t="s">
        <v>2771</v>
      </c>
      <c r="F815" s="5" t="s">
        <v>2772</v>
      </c>
      <c r="G815" s="5" t="s">
        <v>2769</v>
      </c>
      <c r="H815" s="5">
        <v>48910</v>
      </c>
      <c r="I815" s="5">
        <v>944954076</v>
      </c>
      <c r="J815" s="5">
        <v>944951103</v>
      </c>
      <c r="K815" s="5" t="s">
        <v>2773</v>
      </c>
      <c r="M815" s="6">
        <v>499991778893236</v>
      </c>
      <c r="N815" s="6">
        <v>479499514260588</v>
      </c>
    </row>
    <row r="816" spans="1:14" x14ac:dyDescent="0.3">
      <c r="A816" s="4" t="str">
        <f t="shared" si="12"/>
        <v>014437</v>
      </c>
      <c r="B816" s="5" t="s">
        <v>2247</v>
      </c>
      <c r="C816" s="5" t="s">
        <v>58</v>
      </c>
      <c r="D816" s="5">
        <v>14437</v>
      </c>
      <c r="E816" s="5" t="s">
        <v>2774</v>
      </c>
      <c r="F816" s="5" t="s">
        <v>2775</v>
      </c>
      <c r="G816" s="5" t="s">
        <v>2769</v>
      </c>
      <c r="H816" s="5">
        <v>48910</v>
      </c>
      <c r="I816" s="5">
        <v>944280191</v>
      </c>
      <c r="K816" s="5" t="s">
        <v>2776</v>
      </c>
      <c r="M816" s="6">
        <v>499889332523702</v>
      </c>
      <c r="N816" s="6">
        <v>4795220206794710</v>
      </c>
    </row>
    <row r="817" spans="1:14" x14ac:dyDescent="0.3">
      <c r="A817" s="4" t="str">
        <f t="shared" si="12"/>
        <v>014438</v>
      </c>
      <c r="B817" s="5" t="s">
        <v>2247</v>
      </c>
      <c r="C817" s="5" t="s">
        <v>58</v>
      </c>
      <c r="D817" s="5">
        <v>14438</v>
      </c>
      <c r="E817" s="5" t="s">
        <v>2777</v>
      </c>
      <c r="F817" s="5" t="s">
        <v>2778</v>
      </c>
      <c r="G817" s="5" t="s">
        <v>2769</v>
      </c>
      <c r="H817" s="5">
        <v>48910</v>
      </c>
      <c r="I817" s="5">
        <v>944961335</v>
      </c>
      <c r="J817" s="5">
        <v>944961335</v>
      </c>
      <c r="K817" s="5" t="s">
        <v>2779</v>
      </c>
      <c r="M817" s="6">
        <v>500098084317901</v>
      </c>
      <c r="N817" s="6">
        <v>4795155909882160</v>
      </c>
    </row>
    <row r="818" spans="1:14" x14ac:dyDescent="0.3">
      <c r="A818" s="4" t="str">
        <f t="shared" si="12"/>
        <v>014440</v>
      </c>
      <c r="B818" s="5" t="s">
        <v>2247</v>
      </c>
      <c r="C818" s="5" t="s">
        <v>58</v>
      </c>
      <c r="D818" s="5">
        <v>14440</v>
      </c>
      <c r="E818" s="5" t="s">
        <v>2780</v>
      </c>
      <c r="F818" s="5" t="s">
        <v>2781</v>
      </c>
      <c r="G818" s="5" t="s">
        <v>2769</v>
      </c>
      <c r="H818" s="5">
        <v>48910</v>
      </c>
      <c r="I818" s="5">
        <v>944280122</v>
      </c>
      <c r="J818" s="5">
        <v>944280123</v>
      </c>
      <c r="K818" s="5" t="s">
        <v>2782</v>
      </c>
      <c r="M818" s="6">
        <v>499804474540052</v>
      </c>
      <c r="N818" s="6">
        <v>479489945208341</v>
      </c>
    </row>
    <row r="819" spans="1:14" x14ac:dyDescent="0.3">
      <c r="A819" s="4" t="str">
        <f t="shared" si="12"/>
        <v>014441</v>
      </c>
      <c r="B819" s="5" t="s">
        <v>2247</v>
      </c>
      <c r="C819" s="5" t="s">
        <v>58</v>
      </c>
      <c r="D819" s="5">
        <v>14441</v>
      </c>
      <c r="E819" s="5" t="s">
        <v>2783</v>
      </c>
      <c r="F819" s="5" t="s">
        <v>2784</v>
      </c>
      <c r="G819" s="5" t="s">
        <v>2769</v>
      </c>
      <c r="H819" s="5">
        <v>48910</v>
      </c>
      <c r="I819" s="5">
        <v>944280124</v>
      </c>
      <c r="J819" s="5">
        <v>944280125</v>
      </c>
      <c r="K819" s="5" t="s">
        <v>2785</v>
      </c>
      <c r="L819" s="5" t="s">
        <v>2786</v>
      </c>
      <c r="M819" s="6">
        <v>499077174581451</v>
      </c>
      <c r="N819" s="6">
        <v>4795086653979000</v>
      </c>
    </row>
    <row r="820" spans="1:14" x14ac:dyDescent="0.3">
      <c r="A820" s="4" t="str">
        <f t="shared" si="12"/>
        <v>014445</v>
      </c>
      <c r="B820" s="5" t="s">
        <v>2247</v>
      </c>
      <c r="C820" s="5" t="s">
        <v>58</v>
      </c>
      <c r="D820" s="5">
        <v>14445</v>
      </c>
      <c r="E820" s="5" t="s">
        <v>2787</v>
      </c>
      <c r="F820" s="5" t="s">
        <v>2788</v>
      </c>
      <c r="G820" s="5" t="s">
        <v>2789</v>
      </c>
      <c r="H820" s="5">
        <v>48190</v>
      </c>
      <c r="I820" s="5">
        <v>946104700</v>
      </c>
      <c r="K820" s="5" t="s">
        <v>2790</v>
      </c>
      <c r="M820" s="6">
        <v>487559502956393</v>
      </c>
      <c r="N820" s="6">
        <v>4791650193460600</v>
      </c>
    </row>
    <row r="821" spans="1:14" x14ac:dyDescent="0.3">
      <c r="A821" s="4" t="str">
        <f t="shared" si="12"/>
        <v>014447</v>
      </c>
      <c r="B821" s="5" t="s">
        <v>2247</v>
      </c>
      <c r="C821" s="5" t="s">
        <v>58</v>
      </c>
      <c r="D821" s="5">
        <v>14447</v>
      </c>
      <c r="E821" s="5" t="s">
        <v>2791</v>
      </c>
      <c r="F821" s="5" t="s">
        <v>2792</v>
      </c>
      <c r="G821" s="5" t="s">
        <v>2793</v>
      </c>
      <c r="H821" s="5">
        <v>48880</v>
      </c>
      <c r="I821" s="5">
        <v>946809237</v>
      </c>
      <c r="J821" s="5">
        <v>946809237</v>
      </c>
      <c r="K821" s="5" t="s">
        <v>2794</v>
      </c>
      <c r="M821" s="6">
        <v>479149657063139</v>
      </c>
      <c r="N821" s="6">
        <v>4790936528724990</v>
      </c>
    </row>
    <row r="822" spans="1:14" x14ac:dyDescent="0.3">
      <c r="A822" s="4" t="str">
        <f t="shared" si="12"/>
        <v>014448</v>
      </c>
      <c r="B822" s="5" t="s">
        <v>2247</v>
      </c>
      <c r="C822" s="5" t="s">
        <v>58</v>
      </c>
      <c r="D822" s="5">
        <v>14448</v>
      </c>
      <c r="E822" s="5" t="s">
        <v>2795</v>
      </c>
      <c r="F822" s="5" t="s">
        <v>2796</v>
      </c>
      <c r="G822" s="5" t="s">
        <v>2797</v>
      </c>
      <c r="H822" s="5">
        <v>48610</v>
      </c>
      <c r="I822" s="5">
        <v>944287867</v>
      </c>
      <c r="K822" s="5" t="s">
        <v>2798</v>
      </c>
      <c r="M822" s="6">
        <v>504062752222196</v>
      </c>
      <c r="N822" s="6">
        <v>4802302885136020</v>
      </c>
    </row>
    <row r="823" spans="1:14" x14ac:dyDescent="0.3">
      <c r="A823" s="4" t="str">
        <f t="shared" si="12"/>
        <v>014449</v>
      </c>
      <c r="B823" s="5" t="s">
        <v>2247</v>
      </c>
      <c r="C823" s="5" t="s">
        <v>58</v>
      </c>
      <c r="D823" s="5">
        <v>14449</v>
      </c>
      <c r="E823" s="5" t="s">
        <v>2799</v>
      </c>
      <c r="F823" s="5" t="s">
        <v>2800</v>
      </c>
      <c r="G823" s="5" t="s">
        <v>2801</v>
      </c>
      <c r="H823" s="5">
        <v>48800</v>
      </c>
      <c r="I823" s="5">
        <v>946800276</v>
      </c>
      <c r="J823" s="5">
        <v>946801801</v>
      </c>
      <c r="K823" s="5" t="s">
        <v>2802</v>
      </c>
      <c r="M823" s="6">
        <v>483867640564789</v>
      </c>
      <c r="N823" s="6">
        <v>4782188859287810</v>
      </c>
    </row>
    <row r="824" spans="1:14" x14ac:dyDescent="0.3">
      <c r="A824" s="4" t="str">
        <f t="shared" si="12"/>
        <v>014451</v>
      </c>
      <c r="B824" s="5" t="s">
        <v>2247</v>
      </c>
      <c r="C824" s="5" t="s">
        <v>58</v>
      </c>
      <c r="D824" s="5">
        <v>14451</v>
      </c>
      <c r="E824" s="5" t="s">
        <v>2803</v>
      </c>
      <c r="F824" s="5" t="s">
        <v>2804</v>
      </c>
      <c r="G824" s="5" t="s">
        <v>2801</v>
      </c>
      <c r="H824" s="5">
        <v>48800</v>
      </c>
      <c r="I824" s="5">
        <v>944287930</v>
      </c>
      <c r="J824" s="5">
        <v>944287933</v>
      </c>
      <c r="K824" s="5" t="s">
        <v>2805</v>
      </c>
      <c r="M824" s="6">
        <v>484424028908665</v>
      </c>
      <c r="N824" s="6">
        <v>4782218423270150</v>
      </c>
    </row>
    <row r="825" spans="1:14" x14ac:dyDescent="0.3">
      <c r="A825" s="4" t="str">
        <f t="shared" si="12"/>
        <v>014452</v>
      </c>
      <c r="B825" s="5" t="s">
        <v>2247</v>
      </c>
      <c r="C825" s="5" t="s">
        <v>58</v>
      </c>
      <c r="D825" s="5">
        <v>14452</v>
      </c>
      <c r="E825" s="5" t="s">
        <v>2806</v>
      </c>
      <c r="F825" s="5" t="s">
        <v>2807</v>
      </c>
      <c r="G825" s="5" t="s">
        <v>2808</v>
      </c>
      <c r="H825" s="5">
        <v>48291</v>
      </c>
      <c r="I825" s="5">
        <v>944280196</v>
      </c>
      <c r="K825" s="5" t="s">
        <v>2809</v>
      </c>
      <c r="M825" s="6">
        <v>53366873877871</v>
      </c>
      <c r="N825" s="6">
        <v>4775251041460560</v>
      </c>
    </row>
    <row r="826" spans="1:14" x14ac:dyDescent="0.3">
      <c r="A826" s="4" t="str">
        <f t="shared" si="12"/>
        <v>014454</v>
      </c>
      <c r="B826" s="5" t="s">
        <v>2247</v>
      </c>
      <c r="C826" s="5" t="s">
        <v>58</v>
      </c>
      <c r="D826" s="5">
        <v>14454</v>
      </c>
      <c r="E826" s="5" t="s">
        <v>2810</v>
      </c>
      <c r="F826" s="5" t="s">
        <v>2811</v>
      </c>
      <c r="G826" s="5" t="s">
        <v>2812</v>
      </c>
      <c r="H826" s="5">
        <v>48143</v>
      </c>
      <c r="I826" s="5">
        <v>944288082</v>
      </c>
      <c r="K826" s="5" t="s">
        <v>2813</v>
      </c>
      <c r="M826" s="6">
        <v>518901973617368</v>
      </c>
      <c r="N826" s="6">
        <v>4774080369747410</v>
      </c>
    </row>
    <row r="827" spans="1:14" x14ac:dyDescent="0.3">
      <c r="A827" s="4" t="str">
        <f t="shared" si="12"/>
        <v>014455</v>
      </c>
      <c r="B827" s="5" t="s">
        <v>2247</v>
      </c>
      <c r="C827" s="5" t="s">
        <v>58</v>
      </c>
      <c r="D827" s="5">
        <v>14455</v>
      </c>
      <c r="E827" s="5" t="s">
        <v>2814</v>
      </c>
      <c r="F827" s="5" t="s">
        <v>2815</v>
      </c>
      <c r="G827" s="5" t="s">
        <v>2816</v>
      </c>
      <c r="H827" s="5">
        <v>48140</v>
      </c>
      <c r="I827" s="5">
        <v>946736022</v>
      </c>
      <c r="J827" s="5">
        <v>946736022</v>
      </c>
      <c r="K827" s="5" t="s">
        <v>2817</v>
      </c>
      <c r="M827" s="6">
        <v>518055381029337</v>
      </c>
      <c r="N827" s="6">
        <v>4778625124675680</v>
      </c>
    </row>
    <row r="828" spans="1:14" x14ac:dyDescent="0.3">
      <c r="A828" s="4" t="str">
        <f t="shared" si="12"/>
        <v>014456</v>
      </c>
      <c r="B828" s="5" t="s">
        <v>2247</v>
      </c>
      <c r="C828" s="5" t="s">
        <v>58</v>
      </c>
      <c r="D828" s="5">
        <v>14456</v>
      </c>
      <c r="E828" s="5" t="s">
        <v>2818</v>
      </c>
      <c r="F828" s="5" t="s">
        <v>2819</v>
      </c>
      <c r="G828" s="5" t="s">
        <v>2816</v>
      </c>
      <c r="H828" s="5">
        <v>48140</v>
      </c>
      <c r="I828" s="5">
        <v>944287934</v>
      </c>
      <c r="J828" s="5">
        <v>944287935</v>
      </c>
      <c r="K828" s="5" t="s">
        <v>2820</v>
      </c>
      <c r="M828" s="6">
        <v>517945068124344</v>
      </c>
      <c r="N828" s="6">
        <v>4778627874116040</v>
      </c>
    </row>
    <row r="829" spans="1:14" x14ac:dyDescent="0.3">
      <c r="A829" s="4" t="str">
        <f t="shared" si="12"/>
        <v>014457</v>
      </c>
      <c r="B829" s="5" t="s">
        <v>2247</v>
      </c>
      <c r="C829" s="5" t="s">
        <v>58</v>
      </c>
      <c r="D829" s="5">
        <v>14457</v>
      </c>
      <c r="E829" s="5" t="s">
        <v>2821</v>
      </c>
      <c r="F829" s="5" t="s">
        <v>2822</v>
      </c>
      <c r="G829" s="5" t="s">
        <v>2823</v>
      </c>
      <c r="H829" s="5">
        <v>48250</v>
      </c>
      <c r="I829" s="5">
        <v>944287910</v>
      </c>
      <c r="K829" s="5" t="s">
        <v>2824</v>
      </c>
      <c r="M829" s="6">
        <v>536932782030703</v>
      </c>
      <c r="N829" s="6">
        <v>478004237619824</v>
      </c>
    </row>
    <row r="830" spans="1:14" x14ac:dyDescent="0.3">
      <c r="A830" s="4" t="str">
        <f t="shared" si="12"/>
        <v>014459</v>
      </c>
      <c r="B830" s="5" t="s">
        <v>2247</v>
      </c>
      <c r="C830" s="5" t="s">
        <v>58</v>
      </c>
      <c r="D830" s="5">
        <v>14459</v>
      </c>
      <c r="E830" s="5" t="s">
        <v>2825</v>
      </c>
      <c r="F830" s="5" t="s">
        <v>2826</v>
      </c>
      <c r="G830" s="5" t="s">
        <v>2827</v>
      </c>
      <c r="H830" s="5">
        <v>48860</v>
      </c>
      <c r="I830" s="5">
        <v>946670431</v>
      </c>
      <c r="J830" s="5">
        <v>946390727</v>
      </c>
      <c r="K830" s="5" t="s">
        <v>2828</v>
      </c>
      <c r="L830" s="5" t="s">
        <v>2829</v>
      </c>
      <c r="M830" s="6">
        <v>489130995962334</v>
      </c>
      <c r="N830" s="6">
        <v>4784741609682850</v>
      </c>
    </row>
    <row r="831" spans="1:14" x14ac:dyDescent="0.3">
      <c r="A831" s="4" t="str">
        <f t="shared" si="12"/>
        <v>014464</v>
      </c>
      <c r="B831" s="5" t="s">
        <v>2247</v>
      </c>
      <c r="C831" s="5" t="s">
        <v>58</v>
      </c>
      <c r="D831" s="5">
        <v>14464</v>
      </c>
      <c r="E831" s="5" t="s">
        <v>2830</v>
      </c>
      <c r="F831" s="5" t="s">
        <v>2831</v>
      </c>
      <c r="G831" s="5" t="s">
        <v>2832</v>
      </c>
      <c r="H831" s="5">
        <v>48160</v>
      </c>
      <c r="I831" s="5">
        <v>944541246</v>
      </c>
      <c r="J831" s="5">
        <v>944545082</v>
      </c>
      <c r="K831" s="5" t="s">
        <v>2833</v>
      </c>
      <c r="L831" s="5" t="s">
        <v>2834</v>
      </c>
      <c r="M831" s="6">
        <v>509478779426884</v>
      </c>
      <c r="N831" s="6">
        <v>4793244089027770</v>
      </c>
    </row>
    <row r="832" spans="1:14" x14ac:dyDescent="0.3">
      <c r="A832" s="4" t="str">
        <f t="shared" si="12"/>
        <v>014466</v>
      </c>
      <c r="B832" s="5" t="s">
        <v>2247</v>
      </c>
      <c r="C832" s="5" t="s">
        <v>58</v>
      </c>
      <c r="D832" s="5">
        <v>14466</v>
      </c>
      <c r="E832" s="5" t="s">
        <v>2835</v>
      </c>
      <c r="F832" s="5" t="s">
        <v>2836</v>
      </c>
      <c r="G832" s="5" t="s">
        <v>2832</v>
      </c>
      <c r="H832" s="5">
        <v>48160</v>
      </c>
      <c r="I832" s="5">
        <v>944287920</v>
      </c>
      <c r="J832" s="5">
        <v>944287921</v>
      </c>
      <c r="K832" s="5" t="s">
        <v>2837</v>
      </c>
      <c r="L832" s="5" t="s">
        <v>2838</v>
      </c>
      <c r="M832" s="6">
        <v>509499921771659</v>
      </c>
      <c r="N832" s="6">
        <v>4793155087143840</v>
      </c>
    </row>
    <row r="833" spans="1:14" x14ac:dyDescent="0.3">
      <c r="A833" s="4" t="str">
        <f t="shared" si="12"/>
        <v>014470</v>
      </c>
      <c r="B833" s="5" t="s">
        <v>2247</v>
      </c>
      <c r="C833" s="5" t="s">
        <v>58</v>
      </c>
      <c r="D833" s="5">
        <v>14470</v>
      </c>
      <c r="E833" s="5" t="s">
        <v>2839</v>
      </c>
      <c r="F833" s="5" t="s">
        <v>2840</v>
      </c>
      <c r="G833" s="5" t="s">
        <v>2841</v>
      </c>
      <c r="H833" s="5">
        <v>48950</v>
      </c>
      <c r="I833" s="5">
        <v>944287868</v>
      </c>
      <c r="K833" s="5" t="s">
        <v>2842</v>
      </c>
      <c r="M833" s="6">
        <v>503825115235428</v>
      </c>
      <c r="N833" s="6">
        <v>4794973077097250</v>
      </c>
    </row>
    <row r="834" spans="1:14" x14ac:dyDescent="0.3">
      <c r="A834" s="4" t="str">
        <f t="shared" ref="A834:A897" si="13">0&amp;D834</f>
        <v>014471</v>
      </c>
      <c r="B834" s="5" t="s">
        <v>2247</v>
      </c>
      <c r="C834" s="5" t="s">
        <v>58</v>
      </c>
      <c r="D834" s="5">
        <v>14471</v>
      </c>
      <c r="E834" s="5" t="s">
        <v>2843</v>
      </c>
      <c r="F834" s="5" t="s">
        <v>2844</v>
      </c>
      <c r="G834" s="5" t="s">
        <v>2841</v>
      </c>
      <c r="H834" s="5">
        <v>48950</v>
      </c>
      <c r="I834" s="5">
        <v>944280193</v>
      </c>
      <c r="K834" s="5" t="s">
        <v>2845</v>
      </c>
      <c r="M834" s="6">
        <v>501584513194084</v>
      </c>
      <c r="N834" s="6">
        <v>4796003817293060</v>
      </c>
    </row>
    <row r="835" spans="1:14" x14ac:dyDescent="0.3">
      <c r="A835" s="4" t="str">
        <f t="shared" si="13"/>
        <v>014486</v>
      </c>
      <c r="B835" s="5" t="s">
        <v>2247</v>
      </c>
      <c r="C835" s="5" t="s">
        <v>58</v>
      </c>
      <c r="D835" s="5">
        <v>14486</v>
      </c>
      <c r="E835" s="5" t="s">
        <v>2846</v>
      </c>
      <c r="F835" s="5" t="s">
        <v>2847</v>
      </c>
      <c r="G835" s="5" t="s">
        <v>2848</v>
      </c>
      <c r="H835" s="5">
        <v>48150</v>
      </c>
      <c r="I835" s="5">
        <v>944531020</v>
      </c>
      <c r="J835" s="5">
        <v>944530664</v>
      </c>
      <c r="K835" s="5" t="s">
        <v>2849</v>
      </c>
      <c r="L835" s="5" t="s">
        <v>2850</v>
      </c>
      <c r="M835" s="6">
        <v>505578099274326</v>
      </c>
      <c r="N835" s="6">
        <v>4793682719745750</v>
      </c>
    </row>
    <row r="836" spans="1:14" x14ac:dyDescent="0.3">
      <c r="A836" s="4" t="str">
        <f t="shared" si="13"/>
        <v>014489</v>
      </c>
      <c r="B836" s="5" t="s">
        <v>2247</v>
      </c>
      <c r="C836" s="5" t="s">
        <v>58</v>
      </c>
      <c r="D836" s="5">
        <v>14489</v>
      </c>
      <c r="E836" s="5" t="s">
        <v>2851</v>
      </c>
      <c r="F836" s="5" t="s">
        <v>2852</v>
      </c>
      <c r="G836" s="5" t="s">
        <v>2853</v>
      </c>
      <c r="H836" s="5">
        <v>48170</v>
      </c>
      <c r="I836" s="5">
        <v>944288302</v>
      </c>
      <c r="J836" s="5">
        <v>944521349</v>
      </c>
      <c r="K836" s="5" t="s">
        <v>2854</v>
      </c>
      <c r="M836" s="6">
        <v>511328099664692</v>
      </c>
      <c r="N836" s="6">
        <v>4792290753076540</v>
      </c>
    </row>
    <row r="837" spans="1:14" x14ac:dyDescent="0.3">
      <c r="A837" s="4" t="str">
        <f t="shared" si="13"/>
        <v>014492</v>
      </c>
      <c r="B837" s="5" t="s">
        <v>2247</v>
      </c>
      <c r="C837" s="5" t="s">
        <v>58</v>
      </c>
      <c r="D837" s="5">
        <v>14492</v>
      </c>
      <c r="E837" s="5" t="s">
        <v>2855</v>
      </c>
      <c r="F837" s="5" t="s">
        <v>2856</v>
      </c>
      <c r="G837" s="5" t="s">
        <v>2258</v>
      </c>
      <c r="H837" s="5">
        <v>48500</v>
      </c>
      <c r="I837" s="5">
        <v>946362999</v>
      </c>
      <c r="J837" s="5">
        <v>946362999</v>
      </c>
      <c r="K837" s="5" t="s">
        <v>2857</v>
      </c>
      <c r="M837" s="6">
        <v>493739383947445</v>
      </c>
      <c r="N837" s="6">
        <v>4795728953240840</v>
      </c>
    </row>
    <row r="838" spans="1:14" x14ac:dyDescent="0.3">
      <c r="A838" s="4" t="str">
        <f t="shared" si="13"/>
        <v>014493</v>
      </c>
      <c r="B838" s="5" t="s">
        <v>2247</v>
      </c>
      <c r="C838" s="5" t="s">
        <v>225</v>
      </c>
      <c r="D838" s="5">
        <v>14493</v>
      </c>
      <c r="E838" s="5" t="s">
        <v>2858</v>
      </c>
      <c r="F838" s="5" t="s">
        <v>2859</v>
      </c>
      <c r="G838" s="5" t="s">
        <v>2860</v>
      </c>
      <c r="H838" s="5">
        <v>48340</v>
      </c>
      <c r="I838" s="5">
        <v>946732950</v>
      </c>
      <c r="J838" s="5">
        <v>946731308</v>
      </c>
      <c r="K838" s="5" t="s">
        <v>2861</v>
      </c>
      <c r="M838" s="6">
        <v>52135163254915</v>
      </c>
      <c r="N838" s="6">
        <v>4786358240622300</v>
      </c>
    </row>
    <row r="839" spans="1:14" x14ac:dyDescent="0.3">
      <c r="A839" s="4" t="str">
        <f t="shared" si="13"/>
        <v>014494</v>
      </c>
      <c r="B839" s="5" t="s">
        <v>2247</v>
      </c>
      <c r="C839" s="5" t="s">
        <v>225</v>
      </c>
      <c r="D839" s="5">
        <v>14494</v>
      </c>
      <c r="E839" s="5" t="s">
        <v>2862</v>
      </c>
      <c r="F839" s="5" t="s">
        <v>2863</v>
      </c>
      <c r="G839" s="5" t="s">
        <v>2860</v>
      </c>
      <c r="H839" s="5">
        <v>48340</v>
      </c>
      <c r="I839" s="5">
        <v>946300020</v>
      </c>
      <c r="J839" s="5">
        <v>946300181</v>
      </c>
      <c r="K839" s="5" t="s">
        <v>2864</v>
      </c>
    </row>
    <row r="840" spans="1:14" x14ac:dyDescent="0.3">
      <c r="A840" s="4" t="str">
        <f t="shared" si="13"/>
        <v>014495</v>
      </c>
      <c r="B840" s="5" t="s">
        <v>2247</v>
      </c>
      <c r="C840" s="5" t="s">
        <v>225</v>
      </c>
      <c r="D840" s="5">
        <v>14495</v>
      </c>
      <c r="E840" s="5" t="s">
        <v>2865</v>
      </c>
      <c r="F840" s="5" t="s">
        <v>2866</v>
      </c>
      <c r="G840" s="5" t="s">
        <v>2390</v>
      </c>
      <c r="H840" s="5">
        <v>48004</v>
      </c>
      <c r="I840" s="5">
        <v>944339203</v>
      </c>
      <c r="J840" s="5">
        <v>944333523</v>
      </c>
      <c r="K840" s="5" t="s">
        <v>2867</v>
      </c>
      <c r="M840" s="6">
        <v>506632660301348</v>
      </c>
      <c r="N840" s="6">
        <v>4787904675849880</v>
      </c>
    </row>
    <row r="841" spans="1:14" x14ac:dyDescent="0.3">
      <c r="A841" s="4" t="str">
        <f t="shared" si="13"/>
        <v>014499</v>
      </c>
      <c r="B841" s="5" t="s">
        <v>2247</v>
      </c>
      <c r="C841" s="5" t="s">
        <v>58</v>
      </c>
      <c r="D841" s="5">
        <v>14499</v>
      </c>
      <c r="E841" s="5" t="s">
        <v>2868</v>
      </c>
      <c r="F841" s="5" t="s">
        <v>2869</v>
      </c>
      <c r="G841" s="5" t="s">
        <v>2295</v>
      </c>
      <c r="H841" s="5">
        <v>48902</v>
      </c>
      <c r="I841" s="5">
        <v>944287906</v>
      </c>
      <c r="K841" s="5" t="s">
        <v>2870</v>
      </c>
      <c r="M841" s="6">
        <v>500223470626267</v>
      </c>
      <c r="N841" s="6">
        <v>4793771141747710</v>
      </c>
    </row>
    <row r="842" spans="1:14" x14ac:dyDescent="0.3">
      <c r="A842" s="4" t="str">
        <f t="shared" si="13"/>
        <v>014500</v>
      </c>
      <c r="B842" s="5" t="s">
        <v>2247</v>
      </c>
      <c r="C842" s="5" t="s">
        <v>58</v>
      </c>
      <c r="D842" s="5">
        <v>14500</v>
      </c>
      <c r="E842" s="5" t="s">
        <v>2871</v>
      </c>
      <c r="F842" s="5" t="s">
        <v>2872</v>
      </c>
      <c r="G842" s="5" t="s">
        <v>2349</v>
      </c>
      <c r="H842" s="5">
        <v>48970</v>
      </c>
      <c r="I842" s="5">
        <v>944288072</v>
      </c>
      <c r="K842" s="5" t="s">
        <v>2873</v>
      </c>
      <c r="M842" s="6">
        <v>509232137978144</v>
      </c>
      <c r="N842" s="6">
        <v>4787546838686600</v>
      </c>
    </row>
    <row r="843" spans="1:14" x14ac:dyDescent="0.3">
      <c r="A843" s="4" t="str">
        <f t="shared" si="13"/>
        <v>014502</v>
      </c>
      <c r="B843" s="5" t="s">
        <v>2247</v>
      </c>
      <c r="C843" s="5" t="s">
        <v>225</v>
      </c>
      <c r="D843" s="5">
        <v>14502</v>
      </c>
      <c r="E843" s="5" t="s">
        <v>2874</v>
      </c>
      <c r="F843" s="5" t="s">
        <v>2875</v>
      </c>
      <c r="G843" s="5" t="s">
        <v>2378</v>
      </c>
      <c r="H843" s="5">
        <v>48370</v>
      </c>
      <c r="I843" s="5">
        <v>946187593</v>
      </c>
      <c r="J843" s="5">
        <v>946187725</v>
      </c>
      <c r="K843" s="5" t="s">
        <v>2876</v>
      </c>
      <c r="M843" s="6">
        <v>521424055799602</v>
      </c>
      <c r="N843" s="6">
        <v>48079583239878</v>
      </c>
    </row>
    <row r="844" spans="1:14" x14ac:dyDescent="0.3">
      <c r="A844" s="4" t="str">
        <f t="shared" si="13"/>
        <v>014505</v>
      </c>
      <c r="B844" s="5" t="s">
        <v>2247</v>
      </c>
      <c r="C844" s="5" t="s">
        <v>225</v>
      </c>
      <c r="D844" s="5">
        <v>14505</v>
      </c>
      <c r="E844" s="5" t="s">
        <v>2877</v>
      </c>
      <c r="F844" s="5" t="s">
        <v>2878</v>
      </c>
      <c r="G844" s="5" t="s">
        <v>2390</v>
      </c>
      <c r="H844" s="5">
        <v>48007</v>
      </c>
      <c r="I844" s="5">
        <v>944132420</v>
      </c>
      <c r="J844" s="5">
        <v>944132421</v>
      </c>
      <c r="K844" s="5" t="s">
        <v>2879</v>
      </c>
      <c r="L844" s="5" t="s">
        <v>2880</v>
      </c>
      <c r="M844" s="6">
        <v>506225686656116</v>
      </c>
      <c r="N844" s="6">
        <v>4790350837940660</v>
      </c>
    </row>
    <row r="845" spans="1:14" x14ac:dyDescent="0.3">
      <c r="A845" s="4" t="str">
        <f t="shared" si="13"/>
        <v>014507</v>
      </c>
      <c r="B845" s="5" t="s">
        <v>2247</v>
      </c>
      <c r="C845" s="5" t="s">
        <v>225</v>
      </c>
      <c r="D845" s="5">
        <v>14507</v>
      </c>
      <c r="E845" s="5" t="s">
        <v>2881</v>
      </c>
      <c r="F845" s="5" t="s">
        <v>2882</v>
      </c>
      <c r="G845" s="5" t="s">
        <v>2390</v>
      </c>
      <c r="H845" s="5">
        <v>48004</v>
      </c>
      <c r="I845" s="5">
        <v>944005300</v>
      </c>
      <c r="J845" s="5">
        <v>944005301</v>
      </c>
      <c r="K845" s="5" t="s">
        <v>2883</v>
      </c>
      <c r="L845" s="5" t="s">
        <v>2884</v>
      </c>
      <c r="M845" s="6">
        <v>507678357045751</v>
      </c>
      <c r="N845" s="6">
        <v>478984666056451</v>
      </c>
    </row>
    <row r="846" spans="1:14" x14ac:dyDescent="0.3">
      <c r="A846" s="4" t="str">
        <f t="shared" si="13"/>
        <v>014508</v>
      </c>
      <c r="B846" s="5" t="s">
        <v>2247</v>
      </c>
      <c r="C846" s="5" t="s">
        <v>58</v>
      </c>
      <c r="D846" s="5">
        <v>14508</v>
      </c>
      <c r="E846" s="5" t="s">
        <v>2885</v>
      </c>
      <c r="F846" s="5" t="s">
        <v>2886</v>
      </c>
      <c r="G846" s="5" t="s">
        <v>2390</v>
      </c>
      <c r="H846" s="5">
        <v>48014</v>
      </c>
      <c r="I846" s="5">
        <v>944280126</v>
      </c>
      <c r="J846" s="5">
        <v>944280127</v>
      </c>
      <c r="K846" s="5" t="s">
        <v>2887</v>
      </c>
      <c r="M846" s="6">
        <v>504131365892584</v>
      </c>
      <c r="N846" s="6">
        <v>4790631210871560</v>
      </c>
    </row>
    <row r="847" spans="1:14" x14ac:dyDescent="0.3">
      <c r="A847" s="4" t="str">
        <f t="shared" si="13"/>
        <v>014509</v>
      </c>
      <c r="B847" s="5" t="s">
        <v>2247</v>
      </c>
      <c r="C847" s="5" t="s">
        <v>58</v>
      </c>
      <c r="D847" s="5">
        <v>14509</v>
      </c>
      <c r="E847" s="5" t="s">
        <v>2888</v>
      </c>
      <c r="F847" s="5" t="s">
        <v>2889</v>
      </c>
      <c r="G847" s="5" t="s">
        <v>2390</v>
      </c>
      <c r="H847" s="5">
        <v>48015</v>
      </c>
      <c r="I847" s="5">
        <v>944288281</v>
      </c>
      <c r="J847" s="5">
        <v>944755815</v>
      </c>
      <c r="K847" s="5" t="s">
        <v>2890</v>
      </c>
      <c r="L847" s="5" t="s">
        <v>2891</v>
      </c>
      <c r="M847" s="6">
        <v>502951237148622</v>
      </c>
      <c r="N847" s="6">
        <v>4791798673237970</v>
      </c>
    </row>
    <row r="848" spans="1:14" x14ac:dyDescent="0.3">
      <c r="A848" s="4" t="str">
        <f t="shared" si="13"/>
        <v>014510</v>
      </c>
      <c r="B848" s="5" t="s">
        <v>2247</v>
      </c>
      <c r="C848" s="5" t="s">
        <v>58</v>
      </c>
      <c r="D848" s="5">
        <v>14510</v>
      </c>
      <c r="E848" s="5" t="s">
        <v>2892</v>
      </c>
      <c r="F848" s="5" t="s">
        <v>2893</v>
      </c>
      <c r="G848" s="5" t="s">
        <v>2390</v>
      </c>
      <c r="H848" s="5">
        <v>48004</v>
      </c>
      <c r="I848" s="5">
        <v>944280128</v>
      </c>
      <c r="J848" s="5">
        <v>944280129</v>
      </c>
      <c r="K848" s="5" t="s">
        <v>2894</v>
      </c>
      <c r="L848" s="5" t="s">
        <v>2895</v>
      </c>
      <c r="M848" s="6">
        <v>50701420376277</v>
      </c>
      <c r="N848" s="6">
        <v>478830534429498</v>
      </c>
    </row>
    <row r="849" spans="1:14" x14ac:dyDescent="0.3">
      <c r="A849" s="4" t="str">
        <f t="shared" si="13"/>
        <v>014512</v>
      </c>
      <c r="B849" s="5" t="s">
        <v>2247</v>
      </c>
      <c r="C849" s="5" t="s">
        <v>225</v>
      </c>
      <c r="D849" s="5">
        <v>14512</v>
      </c>
      <c r="E849" s="5" t="s">
        <v>2896</v>
      </c>
      <c r="F849" s="5" t="s">
        <v>2897</v>
      </c>
      <c r="G849" s="5" t="s">
        <v>2390</v>
      </c>
      <c r="H849" s="5">
        <v>48004</v>
      </c>
      <c r="I849" s="5">
        <v>944598100</v>
      </c>
      <c r="J849" s="5">
        <v>944598200</v>
      </c>
      <c r="K849" s="5" t="s">
        <v>2898</v>
      </c>
      <c r="L849" s="5" t="s">
        <v>2899</v>
      </c>
      <c r="M849" s="6">
        <v>507668602211949</v>
      </c>
      <c r="N849" s="6">
        <v>4789415728279530</v>
      </c>
    </row>
    <row r="850" spans="1:14" x14ac:dyDescent="0.3">
      <c r="A850" s="4" t="str">
        <f t="shared" si="13"/>
        <v>014516</v>
      </c>
      <c r="B850" s="5" t="s">
        <v>2247</v>
      </c>
      <c r="C850" s="5" t="s">
        <v>225</v>
      </c>
      <c r="D850" s="5">
        <v>14516</v>
      </c>
      <c r="E850" s="5" t="s">
        <v>2900</v>
      </c>
      <c r="F850" s="5" t="s">
        <v>2901</v>
      </c>
      <c r="G850" s="5" t="s">
        <v>2390</v>
      </c>
      <c r="H850" s="5">
        <v>48003</v>
      </c>
      <c r="I850" s="5">
        <v>944701314</v>
      </c>
      <c r="J850" s="5">
        <v>944701446</v>
      </c>
      <c r="K850" s="5" t="s">
        <v>2902</v>
      </c>
      <c r="M850" s="6">
        <v>505626090088129</v>
      </c>
      <c r="N850" s="6">
        <v>4788495645559700</v>
      </c>
    </row>
    <row r="851" spans="1:14" x14ac:dyDescent="0.3">
      <c r="A851" s="4" t="str">
        <f t="shared" si="13"/>
        <v>014518</v>
      </c>
      <c r="B851" s="5" t="s">
        <v>2247</v>
      </c>
      <c r="C851" s="5" t="s">
        <v>225</v>
      </c>
      <c r="D851" s="5">
        <v>14518</v>
      </c>
      <c r="E851" s="5" t="s">
        <v>2903</v>
      </c>
      <c r="F851" s="5" t="s">
        <v>2904</v>
      </c>
      <c r="G851" s="5" t="s">
        <v>2534</v>
      </c>
      <c r="H851" s="5">
        <v>48200</v>
      </c>
      <c r="I851" s="5">
        <v>946200822</v>
      </c>
      <c r="J851" s="5">
        <v>946201842</v>
      </c>
      <c r="K851" s="5" t="s">
        <v>2905</v>
      </c>
      <c r="M851" s="6">
        <v>529585512125126</v>
      </c>
      <c r="N851" s="6">
        <v>4779428731103920</v>
      </c>
    </row>
    <row r="852" spans="1:14" x14ac:dyDescent="0.3">
      <c r="A852" s="4" t="str">
        <f t="shared" si="13"/>
        <v>014520</v>
      </c>
      <c r="B852" s="5" t="s">
        <v>2247</v>
      </c>
      <c r="C852" s="5" t="s">
        <v>58</v>
      </c>
      <c r="D852" s="5">
        <v>14520</v>
      </c>
      <c r="E852" s="5" t="s">
        <v>2906</v>
      </c>
      <c r="F852" s="5" t="s">
        <v>2907</v>
      </c>
      <c r="G852" s="5" t="s">
        <v>2550</v>
      </c>
      <c r="H852" s="5">
        <v>48260</v>
      </c>
      <c r="I852" s="5">
        <v>943899171</v>
      </c>
      <c r="K852" s="5" t="s">
        <v>2908</v>
      </c>
      <c r="L852" s="5" t="s">
        <v>2909</v>
      </c>
      <c r="M852" s="6">
        <v>540058517736318</v>
      </c>
      <c r="N852" s="6">
        <v>4782033830843400</v>
      </c>
    </row>
    <row r="853" spans="1:14" x14ac:dyDescent="0.3">
      <c r="A853" s="4" t="str">
        <f t="shared" si="13"/>
        <v>014521</v>
      </c>
      <c r="B853" s="5" t="s">
        <v>2247</v>
      </c>
      <c r="C853" s="5" t="s">
        <v>225</v>
      </c>
      <c r="D853" s="5">
        <v>14521</v>
      </c>
      <c r="E853" s="5" t="s">
        <v>2910</v>
      </c>
      <c r="F853" s="5" t="s">
        <v>2911</v>
      </c>
      <c r="G853" s="5" t="s">
        <v>2554</v>
      </c>
      <c r="H853" s="5">
        <v>48960</v>
      </c>
      <c r="I853" s="5">
        <v>944560264</v>
      </c>
      <c r="J853" s="5">
        <v>944570517</v>
      </c>
      <c r="K853" s="5" t="s">
        <v>2912</v>
      </c>
      <c r="M853" s="6">
        <v>512963671126657</v>
      </c>
      <c r="N853" s="6">
        <v>4787007928380230</v>
      </c>
    </row>
    <row r="854" spans="1:14" x14ac:dyDescent="0.3">
      <c r="A854" s="4" t="str">
        <f t="shared" si="13"/>
        <v>014523</v>
      </c>
      <c r="B854" s="5" t="s">
        <v>2247</v>
      </c>
      <c r="C854" s="5" t="s">
        <v>58</v>
      </c>
      <c r="D854" s="5">
        <v>14523</v>
      </c>
      <c r="E854" s="5" t="s">
        <v>2913</v>
      </c>
      <c r="F854" s="5" t="s">
        <v>2914</v>
      </c>
      <c r="G854" s="5" t="s">
        <v>2588</v>
      </c>
      <c r="H854" s="5">
        <v>48993</v>
      </c>
      <c r="I854" s="5">
        <v>944604590</v>
      </c>
      <c r="J854" s="5">
        <v>944914020</v>
      </c>
      <c r="K854" s="5" t="s">
        <v>2915</v>
      </c>
      <c r="M854" s="6">
        <v>49894599969039</v>
      </c>
      <c r="N854" s="6">
        <v>4800901330418430</v>
      </c>
    </row>
    <row r="855" spans="1:14" x14ac:dyDescent="0.3">
      <c r="A855" s="4" t="str">
        <f t="shared" si="13"/>
        <v>014524</v>
      </c>
      <c r="B855" s="5" t="s">
        <v>2247</v>
      </c>
      <c r="C855" s="5" t="s">
        <v>225</v>
      </c>
      <c r="D855" s="5">
        <v>14524</v>
      </c>
      <c r="E855" s="5" t="s">
        <v>2916</v>
      </c>
      <c r="F855" s="5" t="s">
        <v>2917</v>
      </c>
      <c r="G855" s="5" t="s">
        <v>2588</v>
      </c>
      <c r="H855" s="5">
        <v>48991</v>
      </c>
      <c r="I855" s="5">
        <v>944305478</v>
      </c>
      <c r="J855" s="5">
        <v>944305477</v>
      </c>
      <c r="K855" s="5" t="s">
        <v>2918</v>
      </c>
      <c r="L855" s="5" t="s">
        <v>2919</v>
      </c>
      <c r="M855" s="6">
        <v>499658028345354</v>
      </c>
      <c r="N855" s="6">
        <v>4799530649416580</v>
      </c>
    </row>
    <row r="856" spans="1:14" x14ac:dyDescent="0.3">
      <c r="A856" s="4" t="str">
        <f t="shared" si="13"/>
        <v>014526</v>
      </c>
      <c r="B856" s="5" t="s">
        <v>2247</v>
      </c>
      <c r="C856" s="5" t="s">
        <v>225</v>
      </c>
      <c r="D856" s="5">
        <v>14526</v>
      </c>
      <c r="E856" s="5" t="s">
        <v>2920</v>
      </c>
      <c r="F856" s="5" t="s">
        <v>2921</v>
      </c>
      <c r="G856" s="5" t="s">
        <v>2611</v>
      </c>
      <c r="H856" s="5">
        <v>48300</v>
      </c>
      <c r="I856" s="5">
        <v>946250980</v>
      </c>
      <c r="J856" s="5">
        <v>946257003</v>
      </c>
      <c r="K856" s="5" t="s">
        <v>2922</v>
      </c>
      <c r="M856" s="6">
        <v>526003756492407</v>
      </c>
      <c r="N856" s="6">
        <v>4796146868175470</v>
      </c>
    </row>
    <row r="857" spans="1:14" x14ac:dyDescent="0.3">
      <c r="A857" s="4" t="str">
        <f t="shared" si="13"/>
        <v>014527</v>
      </c>
      <c r="B857" s="5" t="s">
        <v>2247</v>
      </c>
      <c r="C857" s="5" t="s">
        <v>225</v>
      </c>
      <c r="D857" s="5">
        <v>14527</v>
      </c>
      <c r="E857" s="5" t="s">
        <v>2923</v>
      </c>
      <c r="F857" s="5" t="s">
        <v>2924</v>
      </c>
      <c r="G857" s="5" t="s">
        <v>2611</v>
      </c>
      <c r="H857" s="5">
        <v>48300</v>
      </c>
      <c r="I857" s="5">
        <v>946270003</v>
      </c>
      <c r="J857" s="5">
        <v>946270153</v>
      </c>
      <c r="K857" s="5" t="s">
        <v>2925</v>
      </c>
      <c r="M857" s="6">
        <v>525704184969131</v>
      </c>
      <c r="N857" s="6">
        <v>4795604388595620</v>
      </c>
    </row>
    <row r="858" spans="1:14" x14ac:dyDescent="0.3">
      <c r="A858" s="4" t="str">
        <f t="shared" si="13"/>
        <v>014528</v>
      </c>
      <c r="B858" s="5" t="s">
        <v>2247</v>
      </c>
      <c r="C858" s="5" t="s">
        <v>58</v>
      </c>
      <c r="D858" s="5">
        <v>14528</v>
      </c>
      <c r="E858" s="5" t="s">
        <v>2926</v>
      </c>
      <c r="F858" s="5" t="s">
        <v>2927</v>
      </c>
      <c r="G858" s="5" t="s">
        <v>2631</v>
      </c>
      <c r="H858" s="5">
        <v>48940</v>
      </c>
      <c r="I858" s="5">
        <v>944287941</v>
      </c>
      <c r="K858" s="5" t="s">
        <v>2928</v>
      </c>
      <c r="M858" s="6">
        <v>500711146349624</v>
      </c>
      <c r="N858" s="6">
        <v>479672217107423</v>
      </c>
    </row>
    <row r="859" spans="1:14" x14ac:dyDescent="0.3">
      <c r="A859" s="4" t="str">
        <f t="shared" si="13"/>
        <v>014529</v>
      </c>
      <c r="B859" s="5" t="s">
        <v>2247</v>
      </c>
      <c r="C859" s="5" t="s">
        <v>58</v>
      </c>
      <c r="D859" s="5">
        <v>14529</v>
      </c>
      <c r="E859" s="5" t="s">
        <v>2929</v>
      </c>
      <c r="F859" s="5" t="s">
        <v>2930</v>
      </c>
      <c r="G859" s="5" t="s">
        <v>2588</v>
      </c>
      <c r="H859" s="5">
        <v>48992</v>
      </c>
      <c r="I859" s="5">
        <v>944287923</v>
      </c>
      <c r="K859" s="5" t="s">
        <v>2931</v>
      </c>
      <c r="M859" s="6">
        <v>499982123009566</v>
      </c>
      <c r="N859" s="6">
        <v>4798348590021350</v>
      </c>
    </row>
    <row r="860" spans="1:14" x14ac:dyDescent="0.3">
      <c r="A860" s="4" t="str">
        <f t="shared" si="13"/>
        <v>014530</v>
      </c>
      <c r="B860" s="5" t="s">
        <v>2247</v>
      </c>
      <c r="C860" s="5" t="s">
        <v>225</v>
      </c>
      <c r="D860" s="5">
        <v>14530</v>
      </c>
      <c r="E860" s="5" t="s">
        <v>2932</v>
      </c>
      <c r="F860" s="5" t="s">
        <v>2933</v>
      </c>
      <c r="G860" s="5" t="s">
        <v>2934</v>
      </c>
      <c r="H860" s="5">
        <v>48280</v>
      </c>
      <c r="I860" s="5">
        <v>946840959</v>
      </c>
      <c r="J860" s="5">
        <v>946841551</v>
      </c>
      <c r="K860" s="5" t="s">
        <v>2935</v>
      </c>
      <c r="M860" s="6">
        <v>54007752440742</v>
      </c>
      <c r="N860" s="6">
        <v>4800945131502840</v>
      </c>
    </row>
    <row r="861" spans="1:14" x14ac:dyDescent="0.3">
      <c r="A861" s="4" t="str">
        <f t="shared" si="13"/>
        <v>014531</v>
      </c>
      <c r="B861" s="5" t="s">
        <v>2247</v>
      </c>
      <c r="C861" s="5" t="s">
        <v>225</v>
      </c>
      <c r="D861" s="5">
        <v>14531</v>
      </c>
      <c r="E861" s="5" t="s">
        <v>2936</v>
      </c>
      <c r="F861" s="5" t="s">
        <v>2937</v>
      </c>
      <c r="G861" s="5" t="s">
        <v>2664</v>
      </c>
      <c r="H861" s="5">
        <v>48270</v>
      </c>
      <c r="I861" s="5">
        <v>946166030</v>
      </c>
      <c r="J861" s="5">
        <v>946166031</v>
      </c>
      <c r="K861" s="5" t="s">
        <v>2938</v>
      </c>
      <c r="M861" s="6">
        <v>540845896916459</v>
      </c>
      <c r="N861" s="6">
        <v>4790551257145910</v>
      </c>
    </row>
    <row r="862" spans="1:14" x14ac:dyDescent="0.3">
      <c r="A862" s="4" t="str">
        <f t="shared" si="13"/>
        <v>014537</v>
      </c>
      <c r="B862" s="5" t="s">
        <v>2247</v>
      </c>
      <c r="C862" s="5" t="s">
        <v>225</v>
      </c>
      <c r="D862" s="5">
        <v>14537</v>
      </c>
      <c r="E862" s="5" t="s">
        <v>2939</v>
      </c>
      <c r="F862" s="5" t="s">
        <v>2940</v>
      </c>
      <c r="G862" s="5" t="s">
        <v>2677</v>
      </c>
      <c r="H862" s="5">
        <v>48100</v>
      </c>
      <c r="I862" s="5">
        <v>946749080</v>
      </c>
      <c r="K862" s="5" t="s">
        <v>2941</v>
      </c>
      <c r="L862" s="5" t="s">
        <v>2942</v>
      </c>
      <c r="M862" s="6">
        <v>514495155296074</v>
      </c>
      <c r="N862" s="6">
        <v>479888806021376</v>
      </c>
    </row>
    <row r="863" spans="1:14" x14ac:dyDescent="0.3">
      <c r="A863" s="4" t="str">
        <f t="shared" si="13"/>
        <v>014539</v>
      </c>
      <c r="B863" s="5" t="s">
        <v>2247</v>
      </c>
      <c r="C863" s="5" t="s">
        <v>58</v>
      </c>
      <c r="D863" s="5">
        <v>14539</v>
      </c>
      <c r="E863" s="5" t="s">
        <v>2943</v>
      </c>
      <c r="F863" s="5" t="s">
        <v>2944</v>
      </c>
      <c r="G863" s="5" t="s">
        <v>2689</v>
      </c>
      <c r="H863" s="5">
        <v>48550</v>
      </c>
      <c r="I863" s="5">
        <v>944287869</v>
      </c>
      <c r="K863" s="5" t="s">
        <v>2945</v>
      </c>
      <c r="L863" s="5" t="s">
        <v>2946</v>
      </c>
      <c r="M863" s="6">
        <v>489765291043119</v>
      </c>
      <c r="N863" s="6">
        <v>4796430030538590</v>
      </c>
    </row>
    <row r="864" spans="1:14" x14ac:dyDescent="0.3">
      <c r="A864" s="4" t="str">
        <f t="shared" si="13"/>
        <v>014541</v>
      </c>
      <c r="B864" s="5" t="s">
        <v>2247</v>
      </c>
      <c r="C864" s="5" t="s">
        <v>225</v>
      </c>
      <c r="D864" s="5">
        <v>14541</v>
      </c>
      <c r="E864" s="5" t="s">
        <v>2947</v>
      </c>
      <c r="F864" s="5" t="s">
        <v>2948</v>
      </c>
      <c r="G864" s="5" t="s">
        <v>2697</v>
      </c>
      <c r="H864" s="5">
        <v>48700</v>
      </c>
      <c r="I864" s="5">
        <v>946831416</v>
      </c>
      <c r="J864" s="5">
        <v>946831955</v>
      </c>
      <c r="K864" s="5" t="s">
        <v>2949</v>
      </c>
      <c r="M864" s="6">
        <v>546835554525445</v>
      </c>
      <c r="N864" s="6">
        <v>4796558424404390</v>
      </c>
    </row>
    <row r="865" spans="1:14" x14ac:dyDescent="0.3">
      <c r="A865" s="4" t="str">
        <f t="shared" si="13"/>
        <v>014543</v>
      </c>
      <c r="B865" s="5" t="s">
        <v>2247</v>
      </c>
      <c r="C865" s="5" t="s">
        <v>225</v>
      </c>
      <c r="D865" s="5">
        <v>14543</v>
      </c>
      <c r="E865" s="5" t="s">
        <v>2950</v>
      </c>
      <c r="F865" s="5" t="s">
        <v>2951</v>
      </c>
      <c r="G865" s="5" t="s">
        <v>2697</v>
      </c>
      <c r="H865" s="5">
        <v>48700</v>
      </c>
      <c r="I865" s="5">
        <v>946831416</v>
      </c>
      <c r="K865" s="5" t="s">
        <v>2949</v>
      </c>
      <c r="L865" s="5" t="s">
        <v>2952</v>
      </c>
      <c r="M865" s="6">
        <v>545923893980074</v>
      </c>
      <c r="N865" s="6">
        <v>4796457974850600</v>
      </c>
    </row>
    <row r="866" spans="1:14" x14ac:dyDescent="0.3">
      <c r="A866" s="4" t="str">
        <f t="shared" si="13"/>
        <v>014544</v>
      </c>
      <c r="B866" s="5" t="s">
        <v>2247</v>
      </c>
      <c r="C866" s="5" t="s">
        <v>225</v>
      </c>
      <c r="D866" s="5">
        <v>14544</v>
      </c>
      <c r="E866" s="5" t="s">
        <v>2953</v>
      </c>
      <c r="F866" s="5" t="s">
        <v>2954</v>
      </c>
      <c r="G866" s="5" t="s">
        <v>2713</v>
      </c>
      <c r="H866" s="5">
        <v>48920</v>
      </c>
      <c r="I866" s="5">
        <v>944937020</v>
      </c>
      <c r="J866" s="5">
        <v>944937136</v>
      </c>
      <c r="K866" s="5" t="s">
        <v>2955</v>
      </c>
      <c r="L866" s="5" t="s">
        <v>2956</v>
      </c>
      <c r="M866" s="6">
        <v>49758059507094</v>
      </c>
      <c r="N866" s="6">
        <v>4795931472018730</v>
      </c>
    </row>
    <row r="867" spans="1:14" x14ac:dyDescent="0.3">
      <c r="A867" s="4" t="str">
        <f t="shared" si="13"/>
        <v>014549</v>
      </c>
      <c r="B867" s="5" t="s">
        <v>2247</v>
      </c>
      <c r="C867" s="5" t="s">
        <v>225</v>
      </c>
      <c r="D867" s="5">
        <v>14549</v>
      </c>
      <c r="E867" s="5" t="s">
        <v>2957</v>
      </c>
      <c r="F867" s="5" t="s">
        <v>2958</v>
      </c>
      <c r="G867" s="5" t="s">
        <v>2734</v>
      </c>
      <c r="H867" s="5">
        <v>48510</v>
      </c>
      <c r="I867" s="5">
        <v>944862129</v>
      </c>
      <c r="J867" s="5">
        <v>944862194</v>
      </c>
      <c r="K867" s="5" t="s">
        <v>2959</v>
      </c>
      <c r="M867" s="6">
        <v>497039626455897</v>
      </c>
      <c r="N867" s="6">
        <v>479428994614658</v>
      </c>
    </row>
    <row r="868" spans="1:14" x14ac:dyDescent="0.3">
      <c r="A868" s="4" t="str">
        <f t="shared" si="13"/>
        <v>014550</v>
      </c>
      <c r="B868" s="5" t="s">
        <v>2247</v>
      </c>
      <c r="C868" s="5" t="s">
        <v>225</v>
      </c>
      <c r="D868" s="5">
        <v>14550</v>
      </c>
      <c r="E868" s="5" t="s">
        <v>2960</v>
      </c>
      <c r="F868" s="5" t="s">
        <v>2961</v>
      </c>
      <c r="G868" s="5" t="s">
        <v>2748</v>
      </c>
      <c r="H868" s="5">
        <v>48980</v>
      </c>
      <c r="I868" s="5">
        <v>944937311</v>
      </c>
      <c r="J868" s="5">
        <v>944937185</v>
      </c>
      <c r="K868" s="5" t="s">
        <v>2962</v>
      </c>
      <c r="L868" s="5" t="s">
        <v>2963</v>
      </c>
      <c r="M868" s="6">
        <v>497696539887587</v>
      </c>
      <c r="N868" s="6">
        <v>4796888777162040</v>
      </c>
    </row>
    <row r="869" spans="1:14" x14ac:dyDescent="0.3">
      <c r="A869" s="4" t="str">
        <f t="shared" si="13"/>
        <v>014553</v>
      </c>
      <c r="B869" s="5" t="s">
        <v>2247</v>
      </c>
      <c r="C869" s="5" t="s">
        <v>225</v>
      </c>
      <c r="D869" s="5">
        <v>14553</v>
      </c>
      <c r="E869" s="5" t="s">
        <v>2964</v>
      </c>
      <c r="F869" s="5" t="s">
        <v>2965</v>
      </c>
      <c r="G869" s="5" t="s">
        <v>2966</v>
      </c>
      <c r="H869" s="5">
        <v>48600</v>
      </c>
      <c r="I869" s="5">
        <v>946760266</v>
      </c>
      <c r="J869" s="5">
        <v>946764187</v>
      </c>
      <c r="K869" s="5" t="s">
        <v>2967</v>
      </c>
      <c r="M869" s="6">
        <v>502207363042986</v>
      </c>
      <c r="N869" s="6">
        <v>4802440317162130</v>
      </c>
    </row>
    <row r="870" spans="1:14" x14ac:dyDescent="0.3">
      <c r="A870" s="4" t="str">
        <f t="shared" si="13"/>
        <v>014554</v>
      </c>
      <c r="B870" s="5" t="s">
        <v>2247</v>
      </c>
      <c r="C870" s="5" t="s">
        <v>225</v>
      </c>
      <c r="D870" s="5">
        <v>14554</v>
      </c>
      <c r="E870" s="5" t="s">
        <v>2968</v>
      </c>
      <c r="F870" s="5" t="s">
        <v>2969</v>
      </c>
      <c r="G870" s="5" t="s">
        <v>2801</v>
      </c>
      <c r="H870" s="5">
        <v>48800</v>
      </c>
      <c r="I870" s="5">
        <v>946103095</v>
      </c>
      <c r="J870" s="5">
        <v>946802969</v>
      </c>
      <c r="K870" s="5" t="s">
        <v>2970</v>
      </c>
      <c r="M870" s="6">
        <v>484061887918871</v>
      </c>
      <c r="N870" s="6">
        <v>4782392027933420</v>
      </c>
    </row>
    <row r="871" spans="1:14" x14ac:dyDescent="0.3">
      <c r="A871" s="4" t="str">
        <f t="shared" si="13"/>
        <v>014560</v>
      </c>
      <c r="B871" s="5" t="s">
        <v>2247</v>
      </c>
      <c r="C871" s="5" t="s">
        <v>58</v>
      </c>
      <c r="D871" s="5">
        <v>14560</v>
      </c>
      <c r="E871" s="5" t="s">
        <v>2926</v>
      </c>
      <c r="F871" s="5" t="s">
        <v>2971</v>
      </c>
      <c r="G871" s="5" t="s">
        <v>2841</v>
      </c>
      <c r="H871" s="5">
        <v>48950</v>
      </c>
      <c r="I871" s="5">
        <v>944280141</v>
      </c>
      <c r="K871" s="5" t="s">
        <v>2972</v>
      </c>
      <c r="L871" s="5" t="s">
        <v>2973</v>
      </c>
      <c r="M871" s="6">
        <v>502350090361907</v>
      </c>
      <c r="N871" s="6">
        <v>479395856359854</v>
      </c>
    </row>
    <row r="872" spans="1:14" x14ac:dyDescent="0.3">
      <c r="A872" s="4" t="str">
        <f t="shared" si="13"/>
        <v>014561</v>
      </c>
      <c r="B872" s="5" t="s">
        <v>2247</v>
      </c>
      <c r="C872" s="5" t="s">
        <v>225</v>
      </c>
      <c r="D872" s="5">
        <v>14561</v>
      </c>
      <c r="E872" s="5" t="s">
        <v>2974</v>
      </c>
      <c r="F872" s="5" t="s">
        <v>2975</v>
      </c>
      <c r="G872" s="5" t="s">
        <v>2976</v>
      </c>
      <c r="H872" s="5">
        <v>48180</v>
      </c>
      <c r="I872" s="5">
        <v>944710444</v>
      </c>
      <c r="J872" s="5">
        <v>944530952</v>
      </c>
      <c r="K872" s="5" t="s">
        <v>2977</v>
      </c>
      <c r="L872" s="5" t="s">
        <v>2978</v>
      </c>
      <c r="M872" s="6">
        <v>507099935805916</v>
      </c>
      <c r="N872" s="6">
        <v>4797206622465550</v>
      </c>
    </row>
    <row r="873" spans="1:14" x14ac:dyDescent="0.3">
      <c r="A873" s="4" t="str">
        <f t="shared" si="13"/>
        <v>014566</v>
      </c>
      <c r="B873" s="5" t="s">
        <v>2247</v>
      </c>
      <c r="C873" s="5" t="s">
        <v>225</v>
      </c>
      <c r="D873" s="5">
        <v>14566</v>
      </c>
      <c r="E873" s="5" t="s">
        <v>2979</v>
      </c>
      <c r="F873" s="5" t="s">
        <v>1661</v>
      </c>
      <c r="G873" s="5" t="s">
        <v>2860</v>
      </c>
      <c r="H873" s="5">
        <v>48340</v>
      </c>
      <c r="I873" s="5">
        <v>946730902</v>
      </c>
      <c r="J873" s="5">
        <v>946308321</v>
      </c>
      <c r="K873" s="5" t="s">
        <v>2980</v>
      </c>
      <c r="M873" s="6">
        <v>521824028723026</v>
      </c>
      <c r="N873" s="6">
        <v>4785412753073550</v>
      </c>
    </row>
    <row r="874" spans="1:14" x14ac:dyDescent="0.3">
      <c r="A874" s="4" t="str">
        <f t="shared" si="13"/>
        <v>014567</v>
      </c>
      <c r="B874" s="5" t="s">
        <v>2247</v>
      </c>
      <c r="C874" s="5" t="s">
        <v>225</v>
      </c>
      <c r="D874" s="5">
        <v>14567</v>
      </c>
      <c r="E874" s="5" t="s">
        <v>2981</v>
      </c>
      <c r="F874" s="5" t="s">
        <v>2982</v>
      </c>
      <c r="G874" s="5" t="s">
        <v>2860</v>
      </c>
      <c r="H874" s="5">
        <v>48340</v>
      </c>
      <c r="I874" s="5">
        <v>946730935</v>
      </c>
      <c r="J874" s="5">
        <v>946308683</v>
      </c>
      <c r="K874" s="5" t="s">
        <v>2983</v>
      </c>
      <c r="L874" s="5" t="s">
        <v>2984</v>
      </c>
      <c r="M874" s="6">
        <v>521399697575551</v>
      </c>
      <c r="N874" s="6">
        <v>4785098287082200</v>
      </c>
    </row>
    <row r="875" spans="1:14" x14ac:dyDescent="0.3">
      <c r="A875" s="4" t="str">
        <f t="shared" si="13"/>
        <v>014575</v>
      </c>
      <c r="B875" s="5" t="s">
        <v>2247</v>
      </c>
      <c r="C875" s="5" t="s">
        <v>225</v>
      </c>
      <c r="D875" s="5">
        <v>14575</v>
      </c>
      <c r="E875" s="5" t="s">
        <v>2985</v>
      </c>
      <c r="F875" s="5" t="s">
        <v>2986</v>
      </c>
      <c r="G875" s="5" t="s">
        <v>2295</v>
      </c>
      <c r="H875" s="5">
        <v>48903</v>
      </c>
      <c r="I875" s="5">
        <v>944991866</v>
      </c>
      <c r="J875" s="5">
        <v>944820720</v>
      </c>
      <c r="K875" s="5" t="s">
        <v>2987</v>
      </c>
      <c r="M875" s="6">
        <v>499687045471432</v>
      </c>
      <c r="N875" s="6">
        <v>4790487550113290</v>
      </c>
    </row>
    <row r="876" spans="1:14" x14ac:dyDescent="0.3">
      <c r="A876" s="4" t="str">
        <f t="shared" si="13"/>
        <v>014578</v>
      </c>
      <c r="B876" s="5" t="s">
        <v>2247</v>
      </c>
      <c r="C876" s="5" t="s">
        <v>225</v>
      </c>
      <c r="D876" s="5">
        <v>14578</v>
      </c>
      <c r="E876" s="5" t="s">
        <v>2988</v>
      </c>
      <c r="F876" s="5" t="s">
        <v>2989</v>
      </c>
      <c r="G876" s="5" t="s">
        <v>2295</v>
      </c>
      <c r="H876" s="5">
        <v>48901</v>
      </c>
      <c r="I876" s="5">
        <v>944373271</v>
      </c>
      <c r="J876" s="5">
        <v>944373271</v>
      </c>
      <c r="K876" s="5" t="s">
        <v>2990</v>
      </c>
      <c r="M876" s="6">
        <v>501082737076981</v>
      </c>
      <c r="N876" s="6">
        <v>4793407065854310</v>
      </c>
    </row>
    <row r="877" spans="1:14" x14ac:dyDescent="0.3">
      <c r="A877" s="4" t="str">
        <f t="shared" si="13"/>
        <v>014582</v>
      </c>
      <c r="B877" s="5" t="s">
        <v>2247</v>
      </c>
      <c r="C877" s="5" t="s">
        <v>225</v>
      </c>
      <c r="D877" s="5">
        <v>14582</v>
      </c>
      <c r="E877" s="5" t="s">
        <v>2991</v>
      </c>
      <c r="F877" s="5" t="s">
        <v>2992</v>
      </c>
      <c r="G877" s="5" t="s">
        <v>2295</v>
      </c>
      <c r="H877" s="5">
        <v>48902</v>
      </c>
      <c r="I877" s="5">
        <v>944993904</v>
      </c>
      <c r="J877" s="5">
        <v>944971832</v>
      </c>
      <c r="K877" s="5" t="s">
        <v>2993</v>
      </c>
      <c r="M877" s="6">
        <v>500221986374294</v>
      </c>
      <c r="N877" s="6">
        <v>4792968585105790</v>
      </c>
    </row>
    <row r="878" spans="1:14" x14ac:dyDescent="0.3">
      <c r="A878" s="4" t="str">
        <f t="shared" si="13"/>
        <v>014583</v>
      </c>
      <c r="B878" s="5" t="s">
        <v>2247</v>
      </c>
      <c r="C878" s="5" t="s">
        <v>225</v>
      </c>
      <c r="D878" s="5">
        <v>14583</v>
      </c>
      <c r="E878" s="5" t="s">
        <v>2994</v>
      </c>
      <c r="F878" s="5" t="s">
        <v>2995</v>
      </c>
      <c r="G878" s="5" t="s">
        <v>2295</v>
      </c>
      <c r="H878" s="5">
        <v>48903</v>
      </c>
      <c r="I878" s="5">
        <v>944991018</v>
      </c>
      <c r="J878" s="5">
        <v>944820226</v>
      </c>
      <c r="K878" s="5" t="s">
        <v>2996</v>
      </c>
      <c r="M878" s="6">
        <v>501758492262887</v>
      </c>
      <c r="N878" s="6">
        <v>4791959950410470</v>
      </c>
    </row>
    <row r="879" spans="1:14" x14ac:dyDescent="0.3">
      <c r="A879" s="4" t="str">
        <f t="shared" si="13"/>
        <v>014586</v>
      </c>
      <c r="B879" s="5" t="s">
        <v>2247</v>
      </c>
      <c r="C879" s="5" t="s">
        <v>225</v>
      </c>
      <c r="D879" s="5">
        <v>14586</v>
      </c>
      <c r="E879" s="5" t="s">
        <v>2997</v>
      </c>
      <c r="F879" s="5" t="s">
        <v>2998</v>
      </c>
      <c r="G879" s="5" t="s">
        <v>2295</v>
      </c>
      <c r="H879" s="5">
        <v>48903</v>
      </c>
      <c r="I879" s="5">
        <v>944991900</v>
      </c>
      <c r="J879" s="5">
        <v>944991332</v>
      </c>
      <c r="K879" s="5" t="s">
        <v>2999</v>
      </c>
      <c r="M879" s="6">
        <v>501609663019187</v>
      </c>
      <c r="N879" s="6">
        <v>4791852232336170</v>
      </c>
    </row>
    <row r="880" spans="1:14" x14ac:dyDescent="0.3">
      <c r="A880" s="4" t="str">
        <f t="shared" si="13"/>
        <v>014587</v>
      </c>
      <c r="B880" s="5" t="s">
        <v>2247</v>
      </c>
      <c r="C880" s="5" t="s">
        <v>225</v>
      </c>
      <c r="D880" s="5">
        <v>14587</v>
      </c>
      <c r="E880" s="5" t="s">
        <v>3000</v>
      </c>
      <c r="F880" s="5" t="s">
        <v>3001</v>
      </c>
      <c r="G880" s="5" t="s">
        <v>2295</v>
      </c>
      <c r="H880" s="5">
        <v>48901</v>
      </c>
      <c r="I880" s="5">
        <v>944373225</v>
      </c>
      <c r="J880" s="5">
        <v>944188039</v>
      </c>
      <c r="K880" s="5" t="s">
        <v>3002</v>
      </c>
      <c r="L880" s="5" t="s">
        <v>3003</v>
      </c>
      <c r="M880" s="6">
        <v>501417955385148</v>
      </c>
      <c r="N880" s="6">
        <v>4793915082449000</v>
      </c>
    </row>
    <row r="881" spans="1:14" x14ac:dyDescent="0.3">
      <c r="A881" s="4" t="str">
        <f t="shared" si="13"/>
        <v>014588</v>
      </c>
      <c r="B881" s="5" t="s">
        <v>2247</v>
      </c>
      <c r="C881" s="5" t="s">
        <v>225</v>
      </c>
      <c r="D881" s="5">
        <v>14588</v>
      </c>
      <c r="E881" s="5" t="s">
        <v>1268</v>
      </c>
      <c r="F881" s="5" t="s">
        <v>3004</v>
      </c>
      <c r="G881" s="5" t="s">
        <v>2295</v>
      </c>
      <c r="H881" s="5">
        <v>48902</v>
      </c>
      <c r="I881" s="5">
        <v>944377103</v>
      </c>
      <c r="J881" s="5">
        <v>944381801</v>
      </c>
      <c r="K881" s="5" t="s">
        <v>3005</v>
      </c>
      <c r="M881" s="6">
        <v>50038800820335</v>
      </c>
      <c r="N881" s="6">
        <v>4794012382643820</v>
      </c>
    </row>
    <row r="882" spans="1:14" x14ac:dyDescent="0.3">
      <c r="A882" s="4" t="str">
        <f t="shared" si="13"/>
        <v>014595</v>
      </c>
      <c r="B882" s="5" t="s">
        <v>2247</v>
      </c>
      <c r="C882" s="5" t="s">
        <v>225</v>
      </c>
      <c r="D882" s="5">
        <v>14595</v>
      </c>
      <c r="E882" s="5" t="s">
        <v>3006</v>
      </c>
      <c r="F882" s="5" t="s">
        <v>3007</v>
      </c>
      <c r="G882" s="5" t="s">
        <v>2349</v>
      </c>
      <c r="H882" s="5">
        <v>48970</v>
      </c>
      <c r="I882" s="5">
        <v>944492038</v>
      </c>
      <c r="J882" s="5">
        <v>944260929</v>
      </c>
      <c r="K882" s="5" t="s">
        <v>3008</v>
      </c>
      <c r="M882" s="6">
        <v>508291056260325</v>
      </c>
      <c r="N882" s="6">
        <v>4786936412936990</v>
      </c>
    </row>
    <row r="883" spans="1:14" x14ac:dyDescent="0.3">
      <c r="A883" s="4" t="str">
        <f t="shared" si="13"/>
        <v>014597</v>
      </c>
      <c r="B883" s="5" t="s">
        <v>2247</v>
      </c>
      <c r="C883" s="5" t="s">
        <v>225</v>
      </c>
      <c r="D883" s="5">
        <v>14597</v>
      </c>
      <c r="E883" s="5" t="s">
        <v>3009</v>
      </c>
      <c r="F883" s="5" t="s">
        <v>3010</v>
      </c>
      <c r="G883" s="5" t="s">
        <v>2349</v>
      </c>
      <c r="H883" s="5">
        <v>48970</v>
      </c>
      <c r="I883" s="5">
        <v>944491644</v>
      </c>
      <c r="J883" s="5">
        <v>944261962</v>
      </c>
      <c r="K883" s="5" t="s">
        <v>3011</v>
      </c>
      <c r="L883" s="5" t="s">
        <v>3012</v>
      </c>
      <c r="M883" s="6">
        <v>509170788896582</v>
      </c>
      <c r="N883" s="6">
        <v>4787179683419990</v>
      </c>
    </row>
    <row r="884" spans="1:14" x14ac:dyDescent="0.3">
      <c r="A884" s="4" t="str">
        <f t="shared" si="13"/>
        <v>014599</v>
      </c>
      <c r="B884" s="5" t="s">
        <v>2247</v>
      </c>
      <c r="C884" s="5" t="s">
        <v>225</v>
      </c>
      <c r="D884" s="5">
        <v>14599</v>
      </c>
      <c r="E884" s="5" t="s">
        <v>3013</v>
      </c>
      <c r="F884" s="5" t="s">
        <v>3014</v>
      </c>
      <c r="G884" s="5" t="s">
        <v>2374</v>
      </c>
      <c r="H884" s="5">
        <v>48640</v>
      </c>
      <c r="I884" s="5">
        <v>946680860</v>
      </c>
      <c r="J884" s="5">
        <v>946680861</v>
      </c>
      <c r="K884" s="5" t="s">
        <v>3015</v>
      </c>
      <c r="M884" s="6">
        <v>501066797859957</v>
      </c>
      <c r="N884" s="6">
        <v>4800110481393460</v>
      </c>
    </row>
    <row r="885" spans="1:14" x14ac:dyDescent="0.3">
      <c r="A885" s="4" t="str">
        <f t="shared" si="13"/>
        <v>014601</v>
      </c>
      <c r="B885" s="5" t="s">
        <v>2247</v>
      </c>
      <c r="C885" s="5" t="s">
        <v>58</v>
      </c>
      <c r="D885" s="5">
        <v>14601</v>
      </c>
      <c r="E885" s="5" t="s">
        <v>3016</v>
      </c>
      <c r="F885" s="5" t="s">
        <v>3017</v>
      </c>
      <c r="G885" s="5" t="s">
        <v>2378</v>
      </c>
      <c r="H885" s="5">
        <v>48370</v>
      </c>
      <c r="I885" s="5">
        <v>946881862</v>
      </c>
      <c r="J885" s="5">
        <v>946880052</v>
      </c>
      <c r="K885" s="5" t="s">
        <v>3018</v>
      </c>
      <c r="M885" s="6">
        <v>522591147863732</v>
      </c>
      <c r="N885" s="6">
        <v>480767591147205</v>
      </c>
    </row>
    <row r="886" spans="1:14" x14ac:dyDescent="0.3">
      <c r="A886" s="4" t="str">
        <f t="shared" si="13"/>
        <v>014602</v>
      </c>
      <c r="B886" s="5" t="s">
        <v>2247</v>
      </c>
      <c r="C886" s="5" t="s">
        <v>225</v>
      </c>
      <c r="D886" s="5">
        <v>14602</v>
      </c>
      <c r="E886" s="5" t="s">
        <v>316</v>
      </c>
      <c r="F886" s="5" t="s">
        <v>3019</v>
      </c>
      <c r="G886" s="5" t="s">
        <v>2378</v>
      </c>
      <c r="H886" s="5">
        <v>48370</v>
      </c>
      <c r="I886" s="5">
        <v>946880222</v>
      </c>
      <c r="J886" s="5">
        <v>946881581</v>
      </c>
      <c r="K886" s="5" t="s">
        <v>3020</v>
      </c>
      <c r="M886" s="6">
        <v>522335040185741</v>
      </c>
      <c r="N886" s="6">
        <v>4807665023688220</v>
      </c>
    </row>
    <row r="887" spans="1:14" x14ac:dyDescent="0.3">
      <c r="A887" s="4" t="str">
        <f t="shared" si="13"/>
        <v>014612</v>
      </c>
      <c r="B887" s="5" t="s">
        <v>2247</v>
      </c>
      <c r="C887" s="5" t="s">
        <v>225</v>
      </c>
      <c r="D887" s="5">
        <v>14612</v>
      </c>
      <c r="E887" s="5" t="s">
        <v>3021</v>
      </c>
      <c r="F887" s="5" t="s">
        <v>3022</v>
      </c>
      <c r="G887" s="5" t="s">
        <v>2390</v>
      </c>
      <c r="H887" s="5">
        <v>48014</v>
      </c>
      <c r="I887" s="5">
        <v>944760381</v>
      </c>
      <c r="J887" s="5">
        <v>944762992</v>
      </c>
      <c r="K887" s="5" t="s">
        <v>3023</v>
      </c>
      <c r="M887" s="6">
        <v>504100147126079</v>
      </c>
      <c r="N887" s="6">
        <v>4790739178894980</v>
      </c>
    </row>
    <row r="888" spans="1:14" x14ac:dyDescent="0.3">
      <c r="A888" s="4" t="str">
        <f t="shared" si="13"/>
        <v>014613</v>
      </c>
      <c r="B888" s="5" t="s">
        <v>2247</v>
      </c>
      <c r="C888" s="5" t="s">
        <v>225</v>
      </c>
      <c r="D888" s="5">
        <v>14613</v>
      </c>
      <c r="E888" s="5" t="s">
        <v>3024</v>
      </c>
      <c r="F888" s="5" t="s">
        <v>3025</v>
      </c>
      <c r="G888" s="5" t="s">
        <v>2390</v>
      </c>
      <c r="H888" s="5">
        <v>48004</v>
      </c>
      <c r="I888" s="5">
        <v>944598090</v>
      </c>
      <c r="J888" s="5">
        <v>944731861</v>
      </c>
      <c r="K888" s="5" t="s">
        <v>3026</v>
      </c>
      <c r="L888" s="5" t="s">
        <v>3027</v>
      </c>
      <c r="M888" s="6">
        <v>507289095474067</v>
      </c>
      <c r="N888" s="6">
        <v>4789666917150760</v>
      </c>
    </row>
    <row r="889" spans="1:14" x14ac:dyDescent="0.3">
      <c r="A889" s="4" t="str">
        <f t="shared" si="13"/>
        <v>014615</v>
      </c>
      <c r="B889" s="5" t="s">
        <v>2247</v>
      </c>
      <c r="C889" s="5" t="s">
        <v>225</v>
      </c>
      <c r="D889" s="5">
        <v>14615</v>
      </c>
      <c r="E889" s="5" t="s">
        <v>3028</v>
      </c>
      <c r="F889" s="5" t="s">
        <v>3029</v>
      </c>
      <c r="G889" s="5" t="s">
        <v>2390</v>
      </c>
      <c r="H889" s="5">
        <v>48014</v>
      </c>
      <c r="I889" s="5">
        <v>944232089</v>
      </c>
      <c r="J889" s="5">
        <v>944223767</v>
      </c>
      <c r="K889" s="5" t="s">
        <v>3030</v>
      </c>
      <c r="M889" s="6">
        <v>504159261583837</v>
      </c>
      <c r="N889" s="6">
        <v>4791001115578530</v>
      </c>
    </row>
    <row r="890" spans="1:14" x14ac:dyDescent="0.3">
      <c r="A890" s="4" t="str">
        <f t="shared" si="13"/>
        <v>014618</v>
      </c>
      <c r="B890" s="5" t="s">
        <v>2247</v>
      </c>
      <c r="C890" s="5" t="s">
        <v>225</v>
      </c>
      <c r="D890" s="5">
        <v>14618</v>
      </c>
      <c r="E890" s="5" t="s">
        <v>3031</v>
      </c>
      <c r="F890" s="5" t="s">
        <v>3032</v>
      </c>
      <c r="G890" s="5" t="s">
        <v>2390</v>
      </c>
      <c r="H890" s="5">
        <v>48012</v>
      </c>
      <c r="I890" s="5">
        <v>944212109</v>
      </c>
      <c r="J890" s="5">
        <v>944445671</v>
      </c>
      <c r="K890" s="5" t="s">
        <v>3033</v>
      </c>
      <c r="M890" s="6">
        <v>50536421031913</v>
      </c>
      <c r="N890" s="6">
        <v>4789165379237350</v>
      </c>
    </row>
    <row r="891" spans="1:14" x14ac:dyDescent="0.3">
      <c r="A891" s="4" t="str">
        <f t="shared" si="13"/>
        <v>014619</v>
      </c>
      <c r="B891" s="5" t="s">
        <v>2247</v>
      </c>
      <c r="C891" s="5" t="s">
        <v>225</v>
      </c>
      <c r="D891" s="5">
        <v>14619</v>
      </c>
      <c r="E891" s="5" t="s">
        <v>3034</v>
      </c>
      <c r="F891" s="5" t="s">
        <v>3035</v>
      </c>
      <c r="G891" s="5" t="s">
        <v>2390</v>
      </c>
      <c r="H891" s="5">
        <v>48006</v>
      </c>
      <c r="I891" s="5">
        <v>944339802</v>
      </c>
      <c r="J891" s="5">
        <v>944338755</v>
      </c>
      <c r="K891" s="5" t="s">
        <v>3036</v>
      </c>
      <c r="L891" s="5" t="s">
        <v>3037</v>
      </c>
      <c r="M891" s="6">
        <v>506624331998609</v>
      </c>
      <c r="N891" s="6">
        <v>4789194933221720</v>
      </c>
    </row>
    <row r="892" spans="1:14" x14ac:dyDescent="0.3">
      <c r="A892" s="4" t="str">
        <f t="shared" si="13"/>
        <v>014620</v>
      </c>
      <c r="B892" s="5" t="s">
        <v>2247</v>
      </c>
      <c r="C892" s="5" t="s">
        <v>225</v>
      </c>
      <c r="D892" s="5">
        <v>14620</v>
      </c>
      <c r="E892" s="5" t="s">
        <v>3038</v>
      </c>
      <c r="F892" s="5" t="s">
        <v>3039</v>
      </c>
      <c r="G892" s="5" t="s">
        <v>2390</v>
      </c>
      <c r="H892" s="5">
        <v>48009</v>
      </c>
      <c r="I892" s="5">
        <v>944230033</v>
      </c>
      <c r="K892" s="5" t="s">
        <v>3040</v>
      </c>
      <c r="M892" s="6">
        <v>50541862464564</v>
      </c>
      <c r="N892" s="6">
        <v>4790125763753860</v>
      </c>
    </row>
    <row r="893" spans="1:14" x14ac:dyDescent="0.3">
      <c r="A893" s="4" t="str">
        <f t="shared" si="13"/>
        <v>014621</v>
      </c>
      <c r="B893" s="5" t="s">
        <v>2247</v>
      </c>
      <c r="C893" s="5" t="s">
        <v>225</v>
      </c>
      <c r="D893" s="5">
        <v>14621</v>
      </c>
      <c r="E893" s="5" t="s">
        <v>3041</v>
      </c>
      <c r="F893" s="5" t="s">
        <v>3042</v>
      </c>
      <c r="G893" s="5" t="s">
        <v>2390</v>
      </c>
      <c r="H893" s="5">
        <v>48005</v>
      </c>
      <c r="I893" s="5">
        <v>944150193</v>
      </c>
      <c r="J893" s="5">
        <v>0</v>
      </c>
      <c r="K893" s="5" t="s">
        <v>3043</v>
      </c>
      <c r="M893" s="6">
        <v>506039751113084</v>
      </c>
      <c r="N893" s="6">
        <v>478945019126469</v>
      </c>
    </row>
    <row r="894" spans="1:14" x14ac:dyDescent="0.3">
      <c r="A894" s="4" t="str">
        <f t="shared" si="13"/>
        <v>014622</v>
      </c>
      <c r="B894" s="5" t="s">
        <v>2247</v>
      </c>
      <c r="C894" s="5" t="s">
        <v>225</v>
      </c>
      <c r="D894" s="5">
        <v>14622</v>
      </c>
      <c r="E894" s="5" t="s">
        <v>3044</v>
      </c>
      <c r="F894" s="5" t="s">
        <v>3045</v>
      </c>
      <c r="G894" s="5" t="s">
        <v>2390</v>
      </c>
      <c r="H894" s="5">
        <v>48003</v>
      </c>
      <c r="I894" s="5">
        <v>944162018</v>
      </c>
      <c r="J894" s="5">
        <v>944161897</v>
      </c>
      <c r="K894" s="5" t="s">
        <v>3046</v>
      </c>
      <c r="M894" s="6">
        <v>505891729962126</v>
      </c>
      <c r="N894" s="6">
        <v>4789560868736610</v>
      </c>
    </row>
    <row r="895" spans="1:14" x14ac:dyDescent="0.3">
      <c r="A895" s="4" t="str">
        <f t="shared" si="13"/>
        <v>014629</v>
      </c>
      <c r="B895" s="5" t="s">
        <v>2247</v>
      </c>
      <c r="C895" s="5" t="s">
        <v>225</v>
      </c>
      <c r="D895" s="5">
        <v>14629</v>
      </c>
      <c r="E895" s="5" t="s">
        <v>3047</v>
      </c>
      <c r="F895" s="5" t="s">
        <v>3048</v>
      </c>
      <c r="G895" s="5" t="s">
        <v>2390</v>
      </c>
      <c r="H895" s="5">
        <v>48006</v>
      </c>
      <c r="I895" s="5">
        <v>944334903</v>
      </c>
      <c r="J895" s="5">
        <v>944330180</v>
      </c>
      <c r="K895" s="5" t="s">
        <v>3049</v>
      </c>
      <c r="L895" s="5" t="s">
        <v>3050</v>
      </c>
      <c r="M895" s="6">
        <v>506730637423273</v>
      </c>
      <c r="N895" s="6">
        <v>47887018135948</v>
      </c>
    </row>
    <row r="896" spans="1:14" x14ac:dyDescent="0.3">
      <c r="A896" s="4" t="str">
        <f t="shared" si="13"/>
        <v>014630</v>
      </c>
      <c r="B896" s="5" t="s">
        <v>2247</v>
      </c>
      <c r="C896" s="5" t="s">
        <v>225</v>
      </c>
      <c r="D896" s="5">
        <v>14630</v>
      </c>
      <c r="E896" s="5" t="s">
        <v>3051</v>
      </c>
      <c r="F896" s="5" t="s">
        <v>3052</v>
      </c>
      <c r="G896" s="5" t="s">
        <v>2390</v>
      </c>
      <c r="H896" s="5">
        <v>48009</v>
      </c>
      <c r="I896" s="5">
        <v>944241402</v>
      </c>
      <c r="K896" s="5" t="s">
        <v>3053</v>
      </c>
      <c r="M896" s="6">
        <v>505372241771475</v>
      </c>
      <c r="N896" s="6">
        <v>4790301587965350</v>
      </c>
    </row>
    <row r="897" spans="1:14" x14ac:dyDescent="0.3">
      <c r="A897" s="4" t="str">
        <f t="shared" si="13"/>
        <v>014631</v>
      </c>
      <c r="B897" s="5" t="s">
        <v>2247</v>
      </c>
      <c r="C897" s="5" t="s">
        <v>225</v>
      </c>
      <c r="D897" s="5">
        <v>14631</v>
      </c>
      <c r="E897" s="5" t="s">
        <v>3054</v>
      </c>
      <c r="F897" s="5" t="s">
        <v>3055</v>
      </c>
      <c r="G897" s="5" t="s">
        <v>2390</v>
      </c>
      <c r="H897" s="5">
        <v>48006</v>
      </c>
      <c r="I897" s="5">
        <v>944157298</v>
      </c>
      <c r="J897" s="5">
        <v>944157298</v>
      </c>
      <c r="K897" s="5" t="s">
        <v>3056</v>
      </c>
      <c r="M897" s="6">
        <v>506484721608832</v>
      </c>
      <c r="N897" s="6">
        <v>4789475566099710</v>
      </c>
    </row>
    <row r="898" spans="1:14" x14ac:dyDescent="0.3">
      <c r="A898" s="4" t="str">
        <f t="shared" ref="A898:A961" si="14">0&amp;D898</f>
        <v>014633</v>
      </c>
      <c r="B898" s="5" t="s">
        <v>2247</v>
      </c>
      <c r="C898" s="5" t="s">
        <v>225</v>
      </c>
      <c r="D898" s="5">
        <v>14633</v>
      </c>
      <c r="E898" s="5" t="s">
        <v>3057</v>
      </c>
      <c r="F898" s="5" t="s">
        <v>3058</v>
      </c>
      <c r="G898" s="5" t="s">
        <v>2390</v>
      </c>
      <c r="H898" s="5">
        <v>48001</v>
      </c>
      <c r="I898" s="5">
        <v>944247614</v>
      </c>
      <c r="J898" s="5">
        <v>944247615</v>
      </c>
      <c r="K898" s="5" t="s">
        <v>3059</v>
      </c>
    </row>
    <row r="899" spans="1:14" x14ac:dyDescent="0.3">
      <c r="A899" s="4" t="str">
        <f t="shared" si="14"/>
        <v>014634</v>
      </c>
      <c r="B899" s="5" t="s">
        <v>2247</v>
      </c>
      <c r="C899" s="5" t="s">
        <v>225</v>
      </c>
      <c r="D899" s="5">
        <v>14634</v>
      </c>
      <c r="E899" s="5" t="s">
        <v>3060</v>
      </c>
      <c r="F899" s="5" t="s">
        <v>3061</v>
      </c>
      <c r="G899" s="5" t="s">
        <v>2390</v>
      </c>
      <c r="H899" s="5">
        <v>48010</v>
      </c>
      <c r="I899" s="5">
        <v>944415978</v>
      </c>
      <c r="K899" s="5" t="s">
        <v>3062</v>
      </c>
      <c r="L899" s="5" t="s">
        <v>3063</v>
      </c>
      <c r="M899" s="6">
        <v>504645246909114</v>
      </c>
      <c r="N899" s="6">
        <v>4789809578112530</v>
      </c>
    </row>
    <row r="900" spans="1:14" x14ac:dyDescent="0.3">
      <c r="A900" s="4" t="str">
        <f t="shared" si="14"/>
        <v>014635</v>
      </c>
      <c r="B900" s="5" t="s">
        <v>2247</v>
      </c>
      <c r="C900" s="5" t="s">
        <v>225</v>
      </c>
      <c r="D900" s="5">
        <v>14635</v>
      </c>
      <c r="E900" s="5" t="s">
        <v>3064</v>
      </c>
      <c r="F900" s="5" t="s">
        <v>3065</v>
      </c>
      <c r="G900" s="5" t="s">
        <v>2390</v>
      </c>
      <c r="H900" s="5">
        <v>48008</v>
      </c>
      <c r="I900" s="5">
        <v>944223152</v>
      </c>
      <c r="J900" s="5">
        <v>944221875</v>
      </c>
      <c r="K900" s="5" t="s">
        <v>3066</v>
      </c>
      <c r="L900" s="5" t="s">
        <v>3067</v>
      </c>
      <c r="M900" s="6">
        <v>505431545883652</v>
      </c>
      <c r="N900" s="6">
        <v>478946602804116</v>
      </c>
    </row>
    <row r="901" spans="1:14" x14ac:dyDescent="0.3">
      <c r="A901" s="4" t="str">
        <f t="shared" si="14"/>
        <v>014637</v>
      </c>
      <c r="B901" s="5" t="s">
        <v>2247</v>
      </c>
      <c r="C901" s="5" t="s">
        <v>225</v>
      </c>
      <c r="D901" s="5">
        <v>14637</v>
      </c>
      <c r="E901" s="5" t="s">
        <v>3068</v>
      </c>
      <c r="F901" s="5" t="s">
        <v>3069</v>
      </c>
      <c r="G901" s="5" t="s">
        <v>2390</v>
      </c>
      <c r="H901" s="5">
        <v>48007</v>
      </c>
      <c r="I901" s="5">
        <v>944463996</v>
      </c>
      <c r="K901" s="5" t="s">
        <v>3070</v>
      </c>
      <c r="L901" s="5" t="s">
        <v>3071</v>
      </c>
      <c r="M901" s="6">
        <v>507307005447878</v>
      </c>
      <c r="N901" s="6">
        <v>4789851739530700</v>
      </c>
    </row>
    <row r="902" spans="1:14" x14ac:dyDescent="0.3">
      <c r="A902" s="4" t="str">
        <f t="shared" si="14"/>
        <v>014639</v>
      </c>
      <c r="B902" s="5" t="s">
        <v>2247</v>
      </c>
      <c r="C902" s="5" t="s">
        <v>225</v>
      </c>
      <c r="D902" s="5">
        <v>14639</v>
      </c>
      <c r="E902" s="5" t="s">
        <v>3072</v>
      </c>
      <c r="F902" s="5" t="s">
        <v>3073</v>
      </c>
      <c r="G902" s="5" t="s">
        <v>2390</v>
      </c>
      <c r="H902" s="5">
        <v>48006</v>
      </c>
      <c r="I902" s="5">
        <v>944329100</v>
      </c>
      <c r="J902" s="5">
        <v>944329150</v>
      </c>
      <c r="K902" s="5" t="s">
        <v>3074</v>
      </c>
      <c r="L902" s="5" t="s">
        <v>3075</v>
      </c>
      <c r="M902" s="6">
        <v>506790213648312</v>
      </c>
      <c r="N902" s="6">
        <v>4789296612525190</v>
      </c>
    </row>
    <row r="903" spans="1:14" x14ac:dyDescent="0.3">
      <c r="A903" s="4" t="str">
        <f t="shared" si="14"/>
        <v>014641</v>
      </c>
      <c r="B903" s="5" t="s">
        <v>2247</v>
      </c>
      <c r="C903" s="5" t="s">
        <v>225</v>
      </c>
      <c r="D903" s="5">
        <v>14641</v>
      </c>
      <c r="E903" s="5" t="s">
        <v>3076</v>
      </c>
      <c r="F903" s="5" t="s">
        <v>3077</v>
      </c>
      <c r="G903" s="5" t="s">
        <v>2390</v>
      </c>
      <c r="H903" s="5">
        <v>48007</v>
      </c>
      <c r="I903" s="5">
        <v>944455501</v>
      </c>
      <c r="J903" s="5">
        <v>944453573</v>
      </c>
      <c r="K903" s="5" t="s">
        <v>3078</v>
      </c>
      <c r="M903" s="6">
        <v>506046290067611</v>
      </c>
      <c r="N903" s="6">
        <v>4790343689395720</v>
      </c>
    </row>
    <row r="904" spans="1:14" x14ac:dyDescent="0.3">
      <c r="A904" s="4" t="str">
        <f t="shared" si="14"/>
        <v>014643</v>
      </c>
      <c r="B904" s="5" t="s">
        <v>2247</v>
      </c>
      <c r="C904" s="5" t="s">
        <v>225</v>
      </c>
      <c r="D904" s="5">
        <v>14643</v>
      </c>
      <c r="E904" s="5" t="s">
        <v>3079</v>
      </c>
      <c r="F904" s="5" t="s">
        <v>3080</v>
      </c>
      <c r="G904" s="5" t="s">
        <v>2390</v>
      </c>
      <c r="H904" s="5">
        <v>48006</v>
      </c>
      <c r="I904" s="5">
        <v>944157613</v>
      </c>
      <c r="J904" s="5">
        <v>946791015</v>
      </c>
      <c r="K904" s="5" t="s">
        <v>3081</v>
      </c>
      <c r="M904" s="6">
        <v>506723710914065</v>
      </c>
      <c r="N904" s="6">
        <v>4789343852909550</v>
      </c>
    </row>
    <row r="905" spans="1:14" x14ac:dyDescent="0.3">
      <c r="A905" s="4" t="str">
        <f t="shared" si="14"/>
        <v>014647</v>
      </c>
      <c r="B905" s="5" t="s">
        <v>2247</v>
      </c>
      <c r="C905" s="5" t="s">
        <v>225</v>
      </c>
      <c r="D905" s="5">
        <v>14647</v>
      </c>
      <c r="E905" s="5" t="s">
        <v>3082</v>
      </c>
      <c r="F905" s="5" t="s">
        <v>3083</v>
      </c>
      <c r="G905" s="5" t="s">
        <v>2390</v>
      </c>
      <c r="H905" s="5">
        <v>48004</v>
      </c>
      <c r="I905" s="5">
        <v>944110799</v>
      </c>
      <c r="J905" s="5">
        <v>944110743</v>
      </c>
      <c r="K905" s="5" t="s">
        <v>3084</v>
      </c>
      <c r="L905" s="5" t="s">
        <v>3085</v>
      </c>
      <c r="M905" s="6">
        <v>506982844816912</v>
      </c>
      <c r="N905" s="6">
        <v>4789087325125040</v>
      </c>
    </row>
    <row r="906" spans="1:14" x14ac:dyDescent="0.3">
      <c r="A906" s="4" t="str">
        <f t="shared" si="14"/>
        <v>014648</v>
      </c>
      <c r="B906" s="5" t="s">
        <v>2247</v>
      </c>
      <c r="C906" s="5" t="s">
        <v>225</v>
      </c>
      <c r="D906" s="5">
        <v>14648</v>
      </c>
      <c r="E906" s="5" t="s">
        <v>3086</v>
      </c>
      <c r="F906" s="5" t="s">
        <v>3087</v>
      </c>
      <c r="G906" s="5" t="s">
        <v>2390</v>
      </c>
      <c r="H906" s="5">
        <v>48008</v>
      </c>
      <c r="I906" s="5">
        <v>944153400</v>
      </c>
      <c r="J906" s="5">
        <v>944153822</v>
      </c>
      <c r="K906" s="5" t="s">
        <v>3088</v>
      </c>
      <c r="M906" s="6">
        <v>505667723355979</v>
      </c>
      <c r="N906" s="6">
        <v>4789655379499210</v>
      </c>
    </row>
    <row r="907" spans="1:14" x14ac:dyDescent="0.3">
      <c r="A907" s="4" t="str">
        <f t="shared" si="14"/>
        <v>014651</v>
      </c>
      <c r="B907" s="5" t="s">
        <v>2247</v>
      </c>
      <c r="C907" s="5" t="s">
        <v>225</v>
      </c>
      <c r="D907" s="5">
        <v>14651</v>
      </c>
      <c r="E907" s="5" t="s">
        <v>3089</v>
      </c>
      <c r="F907" s="5" t="s">
        <v>3090</v>
      </c>
      <c r="G907" s="5" t="s">
        <v>2390</v>
      </c>
      <c r="H907" s="5">
        <v>48010</v>
      </c>
      <c r="I907" s="5">
        <v>944210330</v>
      </c>
      <c r="J907" s="5">
        <v>944433140</v>
      </c>
      <c r="K907" s="5" t="s">
        <v>3091</v>
      </c>
      <c r="L907" s="5" t="s">
        <v>3092</v>
      </c>
      <c r="M907" s="6">
        <v>504770707430078</v>
      </c>
      <c r="N907" s="6">
        <v>4789656679234660</v>
      </c>
    </row>
    <row r="908" spans="1:14" x14ac:dyDescent="0.3">
      <c r="A908" s="4" t="str">
        <f t="shared" si="14"/>
        <v>014653</v>
      </c>
      <c r="B908" s="5" t="s">
        <v>2247</v>
      </c>
      <c r="C908" s="5" t="s">
        <v>225</v>
      </c>
      <c r="D908" s="5">
        <v>14653</v>
      </c>
      <c r="E908" s="5" t="s">
        <v>3093</v>
      </c>
      <c r="F908" s="5" t="s">
        <v>3094</v>
      </c>
      <c r="G908" s="5" t="s">
        <v>2390</v>
      </c>
      <c r="H908" s="5">
        <v>48010</v>
      </c>
      <c r="I908" s="5">
        <v>944434888</v>
      </c>
      <c r="J908" s="5">
        <v>0</v>
      </c>
      <c r="K908" s="5" t="s">
        <v>3095</v>
      </c>
      <c r="M908" s="6">
        <v>504962225409698</v>
      </c>
      <c r="N908" s="6">
        <v>4789447631785660</v>
      </c>
    </row>
    <row r="909" spans="1:14" x14ac:dyDescent="0.3">
      <c r="A909" s="4" t="str">
        <f t="shared" si="14"/>
        <v>014657</v>
      </c>
      <c r="B909" s="5" t="s">
        <v>2247</v>
      </c>
      <c r="C909" s="5" t="s">
        <v>225</v>
      </c>
      <c r="D909" s="5">
        <v>14657</v>
      </c>
      <c r="E909" s="5" t="s">
        <v>3096</v>
      </c>
      <c r="F909" s="5" t="s">
        <v>3097</v>
      </c>
      <c r="G909" s="5" t="s">
        <v>2390</v>
      </c>
      <c r="H909" s="5">
        <v>48015</v>
      </c>
      <c r="I909" s="5">
        <v>944454200</v>
      </c>
      <c r="K909" s="5" t="s">
        <v>3098</v>
      </c>
      <c r="L909" s="5" t="s">
        <v>3099</v>
      </c>
      <c r="M909" s="6">
        <v>50747883235132</v>
      </c>
      <c r="N909" s="6">
        <v>479009198063032</v>
      </c>
    </row>
    <row r="910" spans="1:14" x14ac:dyDescent="0.3">
      <c r="A910" s="4" t="str">
        <f t="shared" si="14"/>
        <v>014658</v>
      </c>
      <c r="B910" s="5" t="s">
        <v>2247</v>
      </c>
      <c r="C910" s="5" t="s">
        <v>225</v>
      </c>
      <c r="D910" s="5">
        <v>14658</v>
      </c>
      <c r="E910" s="5" t="s">
        <v>3100</v>
      </c>
      <c r="F910" s="5" t="s">
        <v>3101</v>
      </c>
      <c r="G910" s="5" t="s">
        <v>2390</v>
      </c>
      <c r="H910" s="5">
        <v>48014</v>
      </c>
      <c r="I910" s="5">
        <v>944470950</v>
      </c>
      <c r="J910" s="5">
        <v>944763581</v>
      </c>
      <c r="K910" s="5" t="s">
        <v>3102</v>
      </c>
      <c r="M910" s="6">
        <v>5036636780958</v>
      </c>
      <c r="N910" s="6">
        <v>4790778710848370</v>
      </c>
    </row>
    <row r="911" spans="1:14" x14ac:dyDescent="0.3">
      <c r="A911" s="4" t="str">
        <f t="shared" si="14"/>
        <v>014663</v>
      </c>
      <c r="B911" s="5" t="s">
        <v>2247</v>
      </c>
      <c r="C911" s="5" t="s">
        <v>225</v>
      </c>
      <c r="D911" s="5">
        <v>14663</v>
      </c>
      <c r="E911" s="5" t="s">
        <v>3103</v>
      </c>
      <c r="F911" s="5" t="s">
        <v>3104</v>
      </c>
      <c r="G911" s="5" t="s">
        <v>2390</v>
      </c>
      <c r="H911" s="5">
        <v>48015</v>
      </c>
      <c r="I911" s="5">
        <v>944759983</v>
      </c>
      <c r="J911" s="5">
        <v>944758965</v>
      </c>
      <c r="K911" s="5" t="s">
        <v>3105</v>
      </c>
      <c r="M911" s="6">
        <v>503478245549271</v>
      </c>
      <c r="N911" s="6">
        <v>4791941264213990</v>
      </c>
    </row>
    <row r="912" spans="1:14" x14ac:dyDescent="0.3">
      <c r="A912" s="4" t="str">
        <f t="shared" si="14"/>
        <v>014664</v>
      </c>
      <c r="B912" s="5" t="s">
        <v>2247</v>
      </c>
      <c r="C912" s="5" t="s">
        <v>225</v>
      </c>
      <c r="D912" s="5">
        <v>14664</v>
      </c>
      <c r="E912" s="5" t="s">
        <v>3106</v>
      </c>
      <c r="F912" s="5" t="s">
        <v>3107</v>
      </c>
      <c r="G912" s="5" t="s">
        <v>2390</v>
      </c>
      <c r="H912" s="5">
        <v>48014</v>
      </c>
      <c r="I912" s="5">
        <v>944472650</v>
      </c>
      <c r="J912" s="5">
        <v>944472658</v>
      </c>
      <c r="K912" s="5" t="s">
        <v>3108</v>
      </c>
      <c r="L912" s="5" t="s">
        <v>3109</v>
      </c>
      <c r="M912" s="6">
        <v>503722726586804</v>
      </c>
      <c r="N912" s="6">
        <v>4791049845659660</v>
      </c>
    </row>
    <row r="913" spans="1:14" x14ac:dyDescent="0.3">
      <c r="A913" s="4" t="str">
        <f t="shared" si="14"/>
        <v>014665</v>
      </c>
      <c r="B913" s="5" t="s">
        <v>2247</v>
      </c>
      <c r="C913" s="5" t="s">
        <v>225</v>
      </c>
      <c r="D913" s="5">
        <v>14665</v>
      </c>
      <c r="E913" s="5" t="s">
        <v>3110</v>
      </c>
      <c r="F913" s="5" t="s">
        <v>3111</v>
      </c>
      <c r="G913" s="5" t="s">
        <v>2390</v>
      </c>
      <c r="H913" s="5">
        <v>48007</v>
      </c>
      <c r="I913" s="5">
        <v>944459923</v>
      </c>
      <c r="J913" s="5">
        <v>944459923</v>
      </c>
      <c r="K913" s="5" t="s">
        <v>3112</v>
      </c>
      <c r="L913" s="5" t="s">
        <v>3113</v>
      </c>
      <c r="M913" s="6">
        <v>505878066598127</v>
      </c>
      <c r="N913" s="6">
        <v>4790653246386290</v>
      </c>
    </row>
    <row r="914" spans="1:14" x14ac:dyDescent="0.3">
      <c r="A914" s="4" t="str">
        <f t="shared" si="14"/>
        <v>014669</v>
      </c>
      <c r="B914" s="5" t="s">
        <v>2247</v>
      </c>
      <c r="C914" s="5" t="s">
        <v>225</v>
      </c>
      <c r="D914" s="5">
        <v>14669</v>
      </c>
      <c r="E914" s="5" t="s">
        <v>3114</v>
      </c>
      <c r="F914" s="5" t="s">
        <v>3115</v>
      </c>
      <c r="G914" s="5" t="s">
        <v>2390</v>
      </c>
      <c r="H914" s="5">
        <v>48012</v>
      </c>
      <c r="I914" s="5">
        <v>944211131</v>
      </c>
      <c r="J914" s="5">
        <v>944446734</v>
      </c>
      <c r="K914" s="5" t="s">
        <v>3116</v>
      </c>
      <c r="L914" s="5" t="s">
        <v>3117</v>
      </c>
      <c r="M914" s="6">
        <v>50448656388148</v>
      </c>
      <c r="N914" s="6">
        <v>4789455780127090</v>
      </c>
    </row>
    <row r="915" spans="1:14" x14ac:dyDescent="0.3">
      <c r="A915" s="4" t="str">
        <f t="shared" si="14"/>
        <v>014676</v>
      </c>
      <c r="B915" s="5" t="s">
        <v>2247</v>
      </c>
      <c r="C915" s="5" t="s">
        <v>225</v>
      </c>
      <c r="D915" s="5">
        <v>14676</v>
      </c>
      <c r="E915" s="5" t="s">
        <v>3118</v>
      </c>
      <c r="F915" s="5" t="s">
        <v>3119</v>
      </c>
      <c r="G915" s="5" t="s">
        <v>2390</v>
      </c>
      <c r="H915" s="5">
        <v>48010</v>
      </c>
      <c r="I915" s="5">
        <v>944271818</v>
      </c>
      <c r="J915" s="5">
        <v>944396098</v>
      </c>
      <c r="K915" s="5" t="s">
        <v>3120</v>
      </c>
      <c r="M915" s="6">
        <v>504645246909114</v>
      </c>
      <c r="N915" s="6">
        <v>4789809578112530</v>
      </c>
    </row>
    <row r="916" spans="1:14" x14ac:dyDescent="0.3">
      <c r="A916" s="4" t="str">
        <f t="shared" si="14"/>
        <v>014677</v>
      </c>
      <c r="B916" s="5" t="s">
        <v>2247</v>
      </c>
      <c r="C916" s="5" t="s">
        <v>225</v>
      </c>
      <c r="D916" s="5">
        <v>14677</v>
      </c>
      <c r="E916" s="5" t="s">
        <v>3121</v>
      </c>
      <c r="F916" s="5" t="s">
        <v>3122</v>
      </c>
      <c r="G916" s="5" t="s">
        <v>2390</v>
      </c>
      <c r="H916" s="5">
        <v>48010</v>
      </c>
      <c r="I916" s="5">
        <v>944212061</v>
      </c>
      <c r="J916" s="5">
        <v>944105253</v>
      </c>
      <c r="K916" s="5" t="s">
        <v>3123</v>
      </c>
      <c r="M916" s="6">
        <v>504739678317992</v>
      </c>
      <c r="N916" s="6">
        <v>4789706429108210</v>
      </c>
    </row>
    <row r="917" spans="1:14" x14ac:dyDescent="0.3">
      <c r="A917" s="4" t="str">
        <f t="shared" si="14"/>
        <v>014678</v>
      </c>
      <c r="B917" s="5" t="s">
        <v>2247</v>
      </c>
      <c r="C917" s="5" t="s">
        <v>225</v>
      </c>
      <c r="D917" s="5">
        <v>14678</v>
      </c>
      <c r="E917" s="5" t="s">
        <v>3124</v>
      </c>
      <c r="F917" s="5" t="s">
        <v>3125</v>
      </c>
      <c r="G917" s="5" t="s">
        <v>2390</v>
      </c>
      <c r="H917" s="5">
        <v>48011</v>
      </c>
      <c r="I917" s="5">
        <v>944437300</v>
      </c>
      <c r="J917" s="5">
        <v>944437012</v>
      </c>
      <c r="K917" s="5" t="s">
        <v>3126</v>
      </c>
      <c r="M917" s="6">
        <v>505081740676925</v>
      </c>
      <c r="N917" s="6">
        <v>4789826334701780</v>
      </c>
    </row>
    <row r="918" spans="1:14" x14ac:dyDescent="0.3">
      <c r="A918" s="4" t="str">
        <f t="shared" si="14"/>
        <v>014680</v>
      </c>
      <c r="B918" s="5" t="s">
        <v>2247</v>
      </c>
      <c r="C918" s="5" t="s">
        <v>225</v>
      </c>
      <c r="D918" s="5">
        <v>14680</v>
      </c>
      <c r="E918" s="5" t="s">
        <v>3127</v>
      </c>
      <c r="F918" s="5" t="s">
        <v>3128</v>
      </c>
      <c r="G918" s="5" t="s">
        <v>2390</v>
      </c>
      <c r="H918" s="5">
        <v>48004</v>
      </c>
      <c r="I918" s="5">
        <v>944124992</v>
      </c>
      <c r="J918" s="5">
        <v>944598035</v>
      </c>
      <c r="K918" s="5" t="s">
        <v>3129</v>
      </c>
      <c r="L918" s="5" t="s">
        <v>3130</v>
      </c>
      <c r="M918" s="6">
        <v>50859456105133</v>
      </c>
      <c r="N918" s="6">
        <v>4789791351822440</v>
      </c>
    </row>
    <row r="919" spans="1:14" x14ac:dyDescent="0.3">
      <c r="A919" s="4" t="str">
        <f t="shared" si="14"/>
        <v>014685</v>
      </c>
      <c r="B919" s="5" t="s">
        <v>2247</v>
      </c>
      <c r="C919" s="5" t="s">
        <v>225</v>
      </c>
      <c r="D919" s="5">
        <v>14685</v>
      </c>
      <c r="E919" s="5" t="s">
        <v>3131</v>
      </c>
      <c r="F919" s="5" t="s">
        <v>3132</v>
      </c>
      <c r="G919" s="5" t="s">
        <v>2390</v>
      </c>
      <c r="H919" s="5">
        <v>48013</v>
      </c>
      <c r="I919" s="5">
        <v>944418308</v>
      </c>
      <c r="K919" s="5" t="s">
        <v>3133</v>
      </c>
      <c r="M919" s="6">
        <v>50443408732838</v>
      </c>
      <c r="N919" s="6">
        <v>4790130662756680</v>
      </c>
    </row>
    <row r="920" spans="1:14" x14ac:dyDescent="0.3">
      <c r="A920" s="4" t="str">
        <f t="shared" si="14"/>
        <v>014689</v>
      </c>
      <c r="B920" s="5" t="s">
        <v>2247</v>
      </c>
      <c r="C920" s="5" t="s">
        <v>225</v>
      </c>
      <c r="D920" s="5">
        <v>14689</v>
      </c>
      <c r="E920" s="5" t="s">
        <v>316</v>
      </c>
      <c r="F920" s="5" t="s">
        <v>3134</v>
      </c>
      <c r="G920" s="5" t="s">
        <v>2390</v>
      </c>
      <c r="H920" s="5">
        <v>48002</v>
      </c>
      <c r="I920" s="5">
        <v>944222080</v>
      </c>
      <c r="J920" s="5">
        <v>944222847</v>
      </c>
      <c r="K920" s="5" t="s">
        <v>3135</v>
      </c>
      <c r="M920" s="6">
        <v>504712005264534</v>
      </c>
      <c r="N920" s="6">
        <v>4788490176672880</v>
      </c>
    </row>
    <row r="921" spans="1:14" x14ac:dyDescent="0.3">
      <c r="A921" s="4" t="str">
        <f t="shared" si="14"/>
        <v>014692</v>
      </c>
      <c r="B921" s="5" t="s">
        <v>2247</v>
      </c>
      <c r="C921" s="5" t="s">
        <v>225</v>
      </c>
      <c r="D921" s="5">
        <v>14692</v>
      </c>
      <c r="E921" s="5" t="s">
        <v>3136</v>
      </c>
      <c r="F921" s="5" t="s">
        <v>3137</v>
      </c>
      <c r="G921" s="5" t="s">
        <v>2390</v>
      </c>
      <c r="H921" s="5">
        <v>48009</v>
      </c>
      <c r="I921" s="5">
        <v>944241199</v>
      </c>
      <c r="J921" s="5">
        <v>944245559</v>
      </c>
      <c r="K921" s="5" t="s">
        <v>3138</v>
      </c>
      <c r="M921" s="6">
        <v>505212181687844</v>
      </c>
      <c r="N921" s="6">
        <v>4790251738112140</v>
      </c>
    </row>
    <row r="922" spans="1:14" x14ac:dyDescent="0.3">
      <c r="A922" s="4" t="str">
        <f t="shared" si="14"/>
        <v>014696</v>
      </c>
      <c r="B922" s="5" t="s">
        <v>2247</v>
      </c>
      <c r="C922" s="5" t="s">
        <v>225</v>
      </c>
      <c r="D922" s="5">
        <v>14696</v>
      </c>
      <c r="E922" s="5" t="s">
        <v>3139</v>
      </c>
      <c r="F922" s="5" t="s">
        <v>3140</v>
      </c>
      <c r="G922" s="5" t="s">
        <v>2390</v>
      </c>
      <c r="H922" s="5">
        <v>48011</v>
      </c>
      <c r="I922" s="5">
        <v>944395062</v>
      </c>
      <c r="J922" s="5">
        <v>944395219</v>
      </c>
      <c r="K922" s="5" t="s">
        <v>3141</v>
      </c>
      <c r="M922" s="6">
        <v>504925679827778</v>
      </c>
      <c r="N922" s="6">
        <v>4789873635073920</v>
      </c>
    </row>
    <row r="923" spans="1:14" x14ac:dyDescent="0.3">
      <c r="A923" s="4" t="str">
        <f t="shared" si="14"/>
        <v>014704</v>
      </c>
      <c r="B923" s="5" t="s">
        <v>2247</v>
      </c>
      <c r="C923" s="5" t="s">
        <v>225</v>
      </c>
      <c r="D923" s="5">
        <v>14704</v>
      </c>
      <c r="E923" s="5" t="s">
        <v>3142</v>
      </c>
      <c r="F923" s="5" t="s">
        <v>3143</v>
      </c>
      <c r="G923" s="5" t="s">
        <v>2390</v>
      </c>
      <c r="H923" s="5">
        <v>48007</v>
      </c>
      <c r="I923" s="5">
        <v>944450650</v>
      </c>
      <c r="J923" s="5">
        <v>944463484</v>
      </c>
      <c r="K923" s="5" t="s">
        <v>3144</v>
      </c>
      <c r="M923" s="6">
        <v>507187077888437</v>
      </c>
      <c r="N923" s="6">
        <v>478967336583815</v>
      </c>
    </row>
    <row r="924" spans="1:14" x14ac:dyDescent="0.3">
      <c r="A924" s="4" t="str">
        <f t="shared" si="14"/>
        <v>014709</v>
      </c>
      <c r="B924" s="5" t="s">
        <v>2247</v>
      </c>
      <c r="C924" s="5" t="s">
        <v>225</v>
      </c>
      <c r="D924" s="5">
        <v>14709</v>
      </c>
      <c r="E924" s="5" t="s">
        <v>3145</v>
      </c>
      <c r="F924" s="5" t="s">
        <v>3146</v>
      </c>
      <c r="G924" s="5" t="s">
        <v>2390</v>
      </c>
      <c r="H924" s="5">
        <v>48015</v>
      </c>
      <c r="I924" s="5">
        <v>944452999</v>
      </c>
      <c r="J924" s="5">
        <v>944454599</v>
      </c>
      <c r="K924" s="5" t="s">
        <v>3147</v>
      </c>
      <c r="L924" s="5" t="s">
        <v>3148</v>
      </c>
      <c r="M924" s="6">
        <v>506959393635734</v>
      </c>
      <c r="N924" s="6">
        <v>4791019931748550</v>
      </c>
    </row>
    <row r="925" spans="1:14" x14ac:dyDescent="0.3">
      <c r="A925" s="4" t="str">
        <f t="shared" si="14"/>
        <v>014718</v>
      </c>
      <c r="B925" s="5" t="s">
        <v>2247</v>
      </c>
      <c r="C925" s="5" t="s">
        <v>225</v>
      </c>
      <c r="D925" s="5">
        <v>14718</v>
      </c>
      <c r="E925" s="5" t="s">
        <v>3149</v>
      </c>
      <c r="F925" s="5" t="s">
        <v>3150</v>
      </c>
      <c r="G925" s="5" t="s">
        <v>2390</v>
      </c>
      <c r="H925" s="5">
        <v>48005</v>
      </c>
      <c r="I925" s="5">
        <v>944163195</v>
      </c>
      <c r="J925" s="5">
        <v>944153855</v>
      </c>
      <c r="K925" s="5" t="s">
        <v>3151</v>
      </c>
      <c r="M925" s="6">
        <v>506302669858464</v>
      </c>
      <c r="N925" s="6">
        <v>4789823045371310</v>
      </c>
    </row>
    <row r="926" spans="1:14" x14ac:dyDescent="0.3">
      <c r="A926" s="4" t="str">
        <f t="shared" si="14"/>
        <v>014721</v>
      </c>
      <c r="B926" s="5" t="s">
        <v>2247</v>
      </c>
      <c r="C926" s="5" t="s">
        <v>225</v>
      </c>
      <c r="D926" s="5">
        <v>14721</v>
      </c>
      <c r="E926" s="5" t="s">
        <v>3152</v>
      </c>
      <c r="F926" s="5" t="s">
        <v>3153</v>
      </c>
      <c r="G926" s="5" t="s">
        <v>2390</v>
      </c>
      <c r="H926" s="5">
        <v>48013</v>
      </c>
      <c r="I926" s="5">
        <v>944167148</v>
      </c>
      <c r="J926" s="5">
        <v>944161899</v>
      </c>
      <c r="K926" s="5" t="s">
        <v>3154</v>
      </c>
      <c r="M926" s="6">
        <v>50428256993944</v>
      </c>
      <c r="N926" s="6">
        <v>4790198129024120</v>
      </c>
    </row>
    <row r="927" spans="1:14" x14ac:dyDescent="0.3">
      <c r="A927" s="4" t="str">
        <f t="shared" si="14"/>
        <v>014723</v>
      </c>
      <c r="B927" s="5" t="s">
        <v>2247</v>
      </c>
      <c r="C927" s="5" t="s">
        <v>225</v>
      </c>
      <c r="D927" s="5">
        <v>14723</v>
      </c>
      <c r="E927" s="5" t="s">
        <v>3155</v>
      </c>
      <c r="F927" s="5" t="s">
        <v>3156</v>
      </c>
      <c r="G927" s="5" t="s">
        <v>2522</v>
      </c>
      <c r="H927" s="5">
        <v>48144</v>
      </c>
      <c r="I927" s="5">
        <v>946739116</v>
      </c>
      <c r="J927" s="5">
        <v>946317066</v>
      </c>
      <c r="K927" s="5" t="s">
        <v>3157</v>
      </c>
      <c r="L927" s="5" t="s">
        <v>3158</v>
      </c>
      <c r="M927" s="6">
        <v>519849404635295</v>
      </c>
      <c r="N927" s="6">
        <v>4772800200322190</v>
      </c>
    </row>
    <row r="928" spans="1:14" x14ac:dyDescent="0.3">
      <c r="A928" s="4" t="str">
        <f t="shared" si="14"/>
        <v>014726</v>
      </c>
      <c r="B928" s="5" t="s">
        <v>2247</v>
      </c>
      <c r="C928" s="5" t="s">
        <v>225</v>
      </c>
      <c r="D928" s="5">
        <v>14726</v>
      </c>
      <c r="E928" s="5" t="s">
        <v>3159</v>
      </c>
      <c r="F928" s="5" t="s">
        <v>3160</v>
      </c>
      <c r="G928" s="5" t="s">
        <v>2534</v>
      </c>
      <c r="H928" s="5">
        <v>48200</v>
      </c>
      <c r="I928" s="5">
        <v>946810946</v>
      </c>
      <c r="J928" s="5">
        <v>946810691</v>
      </c>
      <c r="K928" s="5" t="s">
        <v>3161</v>
      </c>
      <c r="M928" s="6">
        <v>529614331350941</v>
      </c>
      <c r="N928" s="6">
        <v>4779485799487810</v>
      </c>
    </row>
    <row r="929" spans="1:14" x14ac:dyDescent="0.3">
      <c r="A929" s="4" t="str">
        <f t="shared" si="14"/>
        <v>014727</v>
      </c>
      <c r="B929" s="5" t="s">
        <v>2247</v>
      </c>
      <c r="C929" s="5" t="s">
        <v>225</v>
      </c>
      <c r="D929" s="5">
        <v>14727</v>
      </c>
      <c r="E929" s="5" t="s">
        <v>3162</v>
      </c>
      <c r="F929" s="5" t="s">
        <v>3163</v>
      </c>
      <c r="G929" s="5" t="s">
        <v>2534</v>
      </c>
      <c r="H929" s="5">
        <v>48200</v>
      </c>
      <c r="I929" s="5">
        <v>946816776</v>
      </c>
      <c r="J929" s="5">
        <v>946814161</v>
      </c>
      <c r="K929" s="5" t="s">
        <v>3164</v>
      </c>
      <c r="M929" s="6">
        <v>530028379930578</v>
      </c>
      <c r="N929" s="6">
        <v>4779236000333710</v>
      </c>
    </row>
    <row r="930" spans="1:14" x14ac:dyDescent="0.3">
      <c r="A930" s="4" t="str">
        <f t="shared" si="14"/>
        <v>014728</v>
      </c>
      <c r="B930" s="5" t="s">
        <v>2247</v>
      </c>
      <c r="C930" s="5" t="s">
        <v>225</v>
      </c>
      <c r="D930" s="5">
        <v>14728</v>
      </c>
      <c r="E930" s="5" t="s">
        <v>3165</v>
      </c>
      <c r="F930" s="5" t="s">
        <v>3166</v>
      </c>
      <c r="G930" s="5" t="s">
        <v>2534</v>
      </c>
      <c r="H930" s="5">
        <v>48200</v>
      </c>
      <c r="I930" s="5">
        <v>946810058</v>
      </c>
      <c r="J930" s="5">
        <v>946200638</v>
      </c>
      <c r="K930" s="5" t="s">
        <v>3167</v>
      </c>
      <c r="L930" s="5" t="s">
        <v>3168</v>
      </c>
      <c r="M930" s="6">
        <v>529711582838568</v>
      </c>
      <c r="N930" s="6">
        <v>4779848215719040</v>
      </c>
    </row>
    <row r="931" spans="1:14" x14ac:dyDescent="0.3">
      <c r="A931" s="4" t="str">
        <f t="shared" si="14"/>
        <v>014729</v>
      </c>
      <c r="B931" s="5" t="s">
        <v>2247</v>
      </c>
      <c r="C931" s="5" t="s">
        <v>225</v>
      </c>
      <c r="D931" s="5">
        <v>14729</v>
      </c>
      <c r="E931" s="5" t="s">
        <v>3169</v>
      </c>
      <c r="F931" s="5" t="s">
        <v>3170</v>
      </c>
      <c r="G931" s="5" t="s">
        <v>2534</v>
      </c>
      <c r="H931" s="5">
        <v>48200</v>
      </c>
      <c r="I931" s="5">
        <v>946810050</v>
      </c>
      <c r="J931" s="5">
        <v>946810304</v>
      </c>
      <c r="K931" s="5" t="s">
        <v>3171</v>
      </c>
      <c r="M931" s="6">
        <v>530106591763727</v>
      </c>
      <c r="N931" s="6">
        <v>4779565763211430</v>
      </c>
    </row>
    <row r="932" spans="1:14" x14ac:dyDescent="0.3">
      <c r="A932" s="4" t="str">
        <f t="shared" si="14"/>
        <v>014731</v>
      </c>
      <c r="B932" s="5" t="s">
        <v>2247</v>
      </c>
      <c r="C932" s="5" t="s">
        <v>225</v>
      </c>
      <c r="D932" s="5">
        <v>14731</v>
      </c>
      <c r="E932" s="5" t="s">
        <v>3172</v>
      </c>
      <c r="F932" s="5" t="s">
        <v>3173</v>
      </c>
      <c r="G932" s="5" t="s">
        <v>2546</v>
      </c>
      <c r="H932" s="5">
        <v>48230</v>
      </c>
      <c r="I932" s="5">
        <v>946231626</v>
      </c>
      <c r="J932" s="5">
        <v>946231626</v>
      </c>
      <c r="K932" s="5" t="s">
        <v>3174</v>
      </c>
      <c r="M932" s="6">
        <v>53704022538188</v>
      </c>
      <c r="N932" s="6">
        <v>4775547201178110</v>
      </c>
    </row>
    <row r="933" spans="1:14" x14ac:dyDescent="0.3">
      <c r="A933" s="4" t="str">
        <f t="shared" si="14"/>
        <v>014732</v>
      </c>
      <c r="B933" s="5" t="s">
        <v>2247</v>
      </c>
      <c r="C933" s="5" t="s">
        <v>225</v>
      </c>
      <c r="D933" s="5">
        <v>14732</v>
      </c>
      <c r="E933" s="5" t="s">
        <v>3175</v>
      </c>
      <c r="F933" s="5" t="s">
        <v>3176</v>
      </c>
      <c r="G933" s="5" t="s">
        <v>2546</v>
      </c>
      <c r="H933" s="5">
        <v>48230</v>
      </c>
      <c r="I933" s="5">
        <v>946820056</v>
      </c>
      <c r="K933" s="5" t="s">
        <v>3177</v>
      </c>
      <c r="L933" s="5" t="s">
        <v>1346</v>
      </c>
      <c r="M933" s="6">
        <v>537770732973912</v>
      </c>
      <c r="N933" s="6">
        <v>4775863046888630</v>
      </c>
    </row>
    <row r="934" spans="1:14" x14ac:dyDescent="0.3">
      <c r="A934" s="4" t="str">
        <f t="shared" si="14"/>
        <v>014733</v>
      </c>
      <c r="B934" s="5" t="s">
        <v>2247</v>
      </c>
      <c r="C934" s="5" t="s">
        <v>225</v>
      </c>
      <c r="D934" s="5">
        <v>14733</v>
      </c>
      <c r="E934" s="5" t="s">
        <v>3178</v>
      </c>
      <c r="F934" s="5" t="s">
        <v>3179</v>
      </c>
      <c r="G934" s="5" t="s">
        <v>2550</v>
      </c>
      <c r="H934" s="5">
        <v>48260</v>
      </c>
      <c r="I934" s="5">
        <v>943179036</v>
      </c>
      <c r="J934" s="5">
        <v>0</v>
      </c>
      <c r="K934" s="5" t="s">
        <v>3180</v>
      </c>
      <c r="L934" s="5" t="s">
        <v>3181</v>
      </c>
      <c r="M934" s="6">
        <v>540569471478122</v>
      </c>
      <c r="N934" s="6">
        <v>4781797448958250</v>
      </c>
    </row>
    <row r="935" spans="1:14" x14ac:dyDescent="0.3">
      <c r="A935" s="4" t="str">
        <f t="shared" si="14"/>
        <v>014737</v>
      </c>
      <c r="B935" s="5" t="s">
        <v>2247</v>
      </c>
      <c r="C935" s="5" t="s">
        <v>225</v>
      </c>
      <c r="D935" s="5">
        <v>14737</v>
      </c>
      <c r="E935" s="5" t="s">
        <v>3182</v>
      </c>
      <c r="F935" s="5" t="s">
        <v>3183</v>
      </c>
      <c r="G935" s="5" t="s">
        <v>2550</v>
      </c>
      <c r="H935" s="5">
        <v>48260</v>
      </c>
      <c r="I935" s="5">
        <v>943170468</v>
      </c>
      <c r="J935" s="5">
        <v>943030059</v>
      </c>
      <c r="K935" s="5" t="s">
        <v>3184</v>
      </c>
      <c r="M935" s="6">
        <v>539990984271533</v>
      </c>
      <c r="N935" s="6">
        <v>478198544069308</v>
      </c>
    </row>
    <row r="936" spans="1:14" x14ac:dyDescent="0.3">
      <c r="A936" s="4" t="str">
        <f t="shared" si="14"/>
        <v>014742</v>
      </c>
      <c r="B936" s="5" t="s">
        <v>2247</v>
      </c>
      <c r="C936" s="5" t="s">
        <v>225</v>
      </c>
      <c r="D936" s="5">
        <v>14742</v>
      </c>
      <c r="E936" s="5" t="s">
        <v>3185</v>
      </c>
      <c r="F936" s="5" t="s">
        <v>3186</v>
      </c>
      <c r="G936" s="5" t="s">
        <v>2588</v>
      </c>
      <c r="H936" s="5">
        <v>48993</v>
      </c>
      <c r="I936" s="5">
        <v>944911829</v>
      </c>
      <c r="K936" s="5" t="s">
        <v>3187</v>
      </c>
      <c r="M936" s="6">
        <v>499436775851202</v>
      </c>
      <c r="N936" s="6">
        <v>4802402474864820</v>
      </c>
    </row>
    <row r="937" spans="1:14" x14ac:dyDescent="0.3">
      <c r="A937" s="4" t="str">
        <f t="shared" si="14"/>
        <v>014747</v>
      </c>
      <c r="B937" s="5" t="s">
        <v>2247</v>
      </c>
      <c r="C937" s="5" t="s">
        <v>225</v>
      </c>
      <c r="D937" s="5">
        <v>14747</v>
      </c>
      <c r="E937" s="5" t="s">
        <v>3188</v>
      </c>
      <c r="F937" s="5" t="s">
        <v>3189</v>
      </c>
      <c r="G937" s="5" t="s">
        <v>2588</v>
      </c>
      <c r="H937" s="5">
        <v>48930</v>
      </c>
      <c r="I937" s="5">
        <v>944636507</v>
      </c>
      <c r="J937" s="5">
        <v>944636507</v>
      </c>
      <c r="K937" s="5" t="s">
        <v>3190</v>
      </c>
      <c r="M937" s="6">
        <v>499661211241252</v>
      </c>
      <c r="N937" s="6">
        <v>4797761499521930</v>
      </c>
    </row>
    <row r="938" spans="1:14" x14ac:dyDescent="0.3">
      <c r="A938" s="4" t="str">
        <f t="shared" si="14"/>
        <v>014750</v>
      </c>
      <c r="B938" s="5" t="s">
        <v>2247</v>
      </c>
      <c r="C938" s="5" t="s">
        <v>225</v>
      </c>
      <c r="D938" s="5">
        <v>14750</v>
      </c>
      <c r="E938" s="5" t="s">
        <v>3191</v>
      </c>
      <c r="F938" s="5" t="s">
        <v>3192</v>
      </c>
      <c r="G938" s="5" t="s">
        <v>2588</v>
      </c>
      <c r="H938" s="5">
        <v>48930</v>
      </c>
      <c r="I938" s="5">
        <v>944631910</v>
      </c>
      <c r="J938" s="5">
        <v>944807077</v>
      </c>
      <c r="K938" s="5" t="s">
        <v>3193</v>
      </c>
      <c r="M938" s="6">
        <v>498957057367591</v>
      </c>
      <c r="N938" s="6">
        <v>4796946915328180</v>
      </c>
    </row>
    <row r="939" spans="1:14" x14ac:dyDescent="0.3">
      <c r="A939" s="4" t="str">
        <f t="shared" si="14"/>
        <v>014751</v>
      </c>
      <c r="B939" s="5" t="s">
        <v>2247</v>
      </c>
      <c r="C939" s="5" t="s">
        <v>225</v>
      </c>
      <c r="D939" s="5">
        <v>14751</v>
      </c>
      <c r="E939" s="5" t="s">
        <v>3194</v>
      </c>
      <c r="F939" s="5" t="s">
        <v>3195</v>
      </c>
      <c r="G939" s="5" t="s">
        <v>2588</v>
      </c>
      <c r="H939" s="5">
        <v>48993</v>
      </c>
      <c r="I939" s="5">
        <v>944910392</v>
      </c>
      <c r="J939" s="5">
        <v>944600293</v>
      </c>
      <c r="K939" s="5" t="s">
        <v>3196</v>
      </c>
      <c r="M939" s="6">
        <v>499050383833334</v>
      </c>
      <c r="N939" s="6">
        <v>4800941892162200</v>
      </c>
    </row>
    <row r="940" spans="1:14" x14ac:dyDescent="0.3">
      <c r="A940" s="4" t="str">
        <f t="shared" si="14"/>
        <v>014752</v>
      </c>
      <c r="B940" s="5" t="s">
        <v>2247</v>
      </c>
      <c r="C940" s="5" t="s">
        <v>225</v>
      </c>
      <c r="D940" s="5">
        <v>14752</v>
      </c>
      <c r="E940" s="5" t="s">
        <v>3197</v>
      </c>
      <c r="F940" s="5" t="s">
        <v>3198</v>
      </c>
      <c r="G940" s="5" t="s">
        <v>2588</v>
      </c>
      <c r="H940" s="5">
        <v>48992</v>
      </c>
      <c r="I940" s="5">
        <v>606789557</v>
      </c>
      <c r="J940" s="5">
        <v>944600096</v>
      </c>
      <c r="K940" s="5" t="s">
        <v>3199</v>
      </c>
      <c r="M940" s="6">
        <v>499575644114992</v>
      </c>
      <c r="N940" s="6">
        <v>4798224395300830</v>
      </c>
    </row>
    <row r="941" spans="1:14" x14ac:dyDescent="0.3">
      <c r="A941" s="4" t="str">
        <f t="shared" si="14"/>
        <v>014754</v>
      </c>
      <c r="B941" s="5" t="s">
        <v>2247</v>
      </c>
      <c r="C941" s="5" t="s">
        <v>225</v>
      </c>
      <c r="D941" s="5">
        <v>14754</v>
      </c>
      <c r="E941" s="5" t="s">
        <v>3200</v>
      </c>
      <c r="F941" s="5" t="s">
        <v>3201</v>
      </c>
      <c r="G941" s="5" t="s">
        <v>2588</v>
      </c>
      <c r="H941" s="5">
        <v>48993</v>
      </c>
      <c r="I941" s="5">
        <v>944911085</v>
      </c>
      <c r="J941" s="5">
        <v>944605752</v>
      </c>
      <c r="K941" s="5" t="s">
        <v>3202</v>
      </c>
      <c r="M941" s="6">
        <v>499123425522108</v>
      </c>
      <c r="N941" s="6">
        <v>4799824249655100</v>
      </c>
    </row>
    <row r="942" spans="1:14" x14ac:dyDescent="0.3">
      <c r="A942" s="4" t="str">
        <f t="shared" si="14"/>
        <v>014761</v>
      </c>
      <c r="B942" s="5" t="s">
        <v>2247</v>
      </c>
      <c r="C942" s="5" t="s">
        <v>225</v>
      </c>
      <c r="D942" s="5">
        <v>14761</v>
      </c>
      <c r="E942" s="5" t="s">
        <v>3203</v>
      </c>
      <c r="F942" s="5" t="s">
        <v>3204</v>
      </c>
      <c r="G942" s="5" t="s">
        <v>3205</v>
      </c>
      <c r="H942" s="5">
        <v>48830</v>
      </c>
      <c r="I942" s="5">
        <v>946692328</v>
      </c>
      <c r="J942" s="5">
        <v>946693921</v>
      </c>
      <c r="K942" s="5" t="s">
        <v>3206</v>
      </c>
      <c r="M942" s="6">
        <v>496011501605689</v>
      </c>
      <c r="N942" s="6">
        <v>4782871850266970</v>
      </c>
    </row>
    <row r="943" spans="1:14" x14ac:dyDescent="0.3">
      <c r="A943" s="4" t="str">
        <f t="shared" si="14"/>
        <v>014765</v>
      </c>
      <c r="B943" s="5" t="s">
        <v>2247</v>
      </c>
      <c r="C943" s="5" t="s">
        <v>225</v>
      </c>
      <c r="D943" s="5">
        <v>14765</v>
      </c>
      <c r="E943" s="5" t="s">
        <v>3207</v>
      </c>
      <c r="F943" s="5" t="s">
        <v>3208</v>
      </c>
      <c r="G943" s="5" t="s">
        <v>2611</v>
      </c>
      <c r="H943" s="5">
        <v>48300</v>
      </c>
      <c r="I943" s="5">
        <v>946250496</v>
      </c>
      <c r="J943" s="5">
        <v>946254500</v>
      </c>
      <c r="K943" s="5" t="s">
        <v>3209</v>
      </c>
      <c r="M943" s="6">
        <v>526350403540768</v>
      </c>
      <c r="N943" s="6">
        <v>4796227341795290</v>
      </c>
    </row>
    <row r="944" spans="1:14" x14ac:dyDescent="0.3">
      <c r="A944" s="4" t="str">
        <f t="shared" si="14"/>
        <v>014766</v>
      </c>
      <c r="B944" s="5" t="s">
        <v>2247</v>
      </c>
      <c r="C944" s="5" t="s">
        <v>225</v>
      </c>
      <c r="D944" s="5">
        <v>14766</v>
      </c>
      <c r="E944" s="5" t="s">
        <v>3210</v>
      </c>
      <c r="F944" s="5" t="s">
        <v>3211</v>
      </c>
      <c r="G944" s="5" t="s">
        <v>2631</v>
      </c>
      <c r="H944" s="5">
        <v>48940</v>
      </c>
      <c r="I944" s="5">
        <v>944642600</v>
      </c>
      <c r="J944" s="5">
        <v>944800550</v>
      </c>
      <c r="K944" s="5" t="s">
        <v>3212</v>
      </c>
      <c r="M944" s="6">
        <v>501785027389831</v>
      </c>
      <c r="N944" s="6">
        <v>4798239542217720</v>
      </c>
    </row>
    <row r="945" spans="1:14" x14ac:dyDescent="0.3">
      <c r="A945" s="4" t="str">
        <f t="shared" si="14"/>
        <v>014767</v>
      </c>
      <c r="B945" s="5" t="s">
        <v>2247</v>
      </c>
      <c r="C945" s="5" t="s">
        <v>225</v>
      </c>
      <c r="D945" s="5">
        <v>14767</v>
      </c>
      <c r="E945" s="5" t="s">
        <v>3213</v>
      </c>
      <c r="F945" s="5" t="s">
        <v>3214</v>
      </c>
      <c r="G945" s="5" t="s">
        <v>2631</v>
      </c>
      <c r="H945" s="5">
        <v>48940</v>
      </c>
      <c r="I945" s="5">
        <v>944807051</v>
      </c>
      <c r="J945" s="5">
        <v>944802649</v>
      </c>
      <c r="K945" s="5" t="s">
        <v>3215</v>
      </c>
      <c r="M945" s="6">
        <v>501435535525188</v>
      </c>
      <c r="N945" s="6">
        <v>4797808909871690</v>
      </c>
    </row>
    <row r="946" spans="1:14" x14ac:dyDescent="0.3">
      <c r="A946" s="4" t="str">
        <f t="shared" si="14"/>
        <v>014768</v>
      </c>
      <c r="B946" s="5" t="s">
        <v>2247</v>
      </c>
      <c r="C946" s="5" t="s">
        <v>225</v>
      </c>
      <c r="D946" s="5">
        <v>14768</v>
      </c>
      <c r="E946" s="5" t="s">
        <v>3216</v>
      </c>
      <c r="F946" s="5" t="s">
        <v>3217</v>
      </c>
      <c r="G946" s="5" t="s">
        <v>2631</v>
      </c>
      <c r="H946" s="5">
        <v>48940</v>
      </c>
      <c r="I946" s="5">
        <v>944633000</v>
      </c>
      <c r="J946" s="5">
        <v>944801403</v>
      </c>
      <c r="K946" s="5" t="s">
        <v>3218</v>
      </c>
      <c r="L946" s="5" t="s">
        <v>3219</v>
      </c>
      <c r="M946" s="6">
        <v>499772414697429</v>
      </c>
      <c r="N946" s="6">
        <v>4797022150014380</v>
      </c>
    </row>
    <row r="947" spans="1:14" x14ac:dyDescent="0.3">
      <c r="A947" s="4" t="str">
        <f t="shared" si="14"/>
        <v>014769</v>
      </c>
      <c r="B947" s="5" t="s">
        <v>2247</v>
      </c>
      <c r="C947" s="5" t="s">
        <v>225</v>
      </c>
      <c r="D947" s="5">
        <v>14769</v>
      </c>
      <c r="E947" s="5" t="s">
        <v>298</v>
      </c>
      <c r="F947" s="5" t="s">
        <v>3220</v>
      </c>
      <c r="G947" s="5" t="s">
        <v>2631</v>
      </c>
      <c r="H947" s="5">
        <v>48940</v>
      </c>
      <c r="I947" s="5">
        <v>944639906</v>
      </c>
      <c r="J947" s="5">
        <v>944639892</v>
      </c>
      <c r="K947" s="5" t="s">
        <v>3221</v>
      </c>
      <c r="M947" s="6">
        <v>500740081017259</v>
      </c>
      <c r="N947" s="6">
        <v>4796966031437150</v>
      </c>
    </row>
    <row r="948" spans="1:14" x14ac:dyDescent="0.3">
      <c r="A948" s="4" t="str">
        <f t="shared" si="14"/>
        <v>014775</v>
      </c>
      <c r="B948" s="5" t="s">
        <v>2247</v>
      </c>
      <c r="C948" s="5" t="s">
        <v>225</v>
      </c>
      <c r="D948" s="5">
        <v>14775</v>
      </c>
      <c r="E948" s="5" t="s">
        <v>3222</v>
      </c>
      <c r="F948" s="5" t="s">
        <v>3223</v>
      </c>
      <c r="G948" s="5" t="s">
        <v>2664</v>
      </c>
      <c r="H948" s="5">
        <v>48270</v>
      </c>
      <c r="I948" s="5">
        <v>946169002</v>
      </c>
      <c r="J948" s="5">
        <v>946169160</v>
      </c>
      <c r="K948" s="5" t="s">
        <v>3224</v>
      </c>
      <c r="L948" s="5" t="s">
        <v>3225</v>
      </c>
      <c r="M948" s="6">
        <v>541067190639832</v>
      </c>
      <c r="N948" s="6">
        <v>4790893237536790</v>
      </c>
    </row>
    <row r="949" spans="1:14" x14ac:dyDescent="0.3">
      <c r="A949" s="4" t="str">
        <f t="shared" si="14"/>
        <v>014777</v>
      </c>
      <c r="B949" s="5" t="s">
        <v>2247</v>
      </c>
      <c r="C949" s="5" t="s">
        <v>225</v>
      </c>
      <c r="D949" s="5">
        <v>14777</v>
      </c>
      <c r="E949" s="5" t="s">
        <v>3226</v>
      </c>
      <c r="F949" s="5" t="s">
        <v>3227</v>
      </c>
      <c r="G949" s="5" t="s">
        <v>2677</v>
      </c>
      <c r="H949" s="5">
        <v>48100</v>
      </c>
      <c r="I949" s="5">
        <v>946740137</v>
      </c>
      <c r="J949" s="5">
        <v>946742016</v>
      </c>
      <c r="K949" s="5" t="s">
        <v>3228</v>
      </c>
      <c r="M949" s="6">
        <v>51251342329056</v>
      </c>
      <c r="N949" s="6">
        <v>4800234746099740</v>
      </c>
    </row>
    <row r="950" spans="1:14" x14ac:dyDescent="0.3">
      <c r="A950" s="4" t="str">
        <f t="shared" si="14"/>
        <v>014778</v>
      </c>
      <c r="B950" s="5" t="s">
        <v>2247</v>
      </c>
      <c r="C950" s="5" t="s">
        <v>225</v>
      </c>
      <c r="D950" s="5">
        <v>14778</v>
      </c>
      <c r="E950" s="5" t="s">
        <v>3229</v>
      </c>
      <c r="F950" s="5" t="s">
        <v>3230</v>
      </c>
      <c r="G950" s="5" t="s">
        <v>2689</v>
      </c>
      <c r="H950" s="5">
        <v>48550</v>
      </c>
      <c r="I950" s="5">
        <v>946706176</v>
      </c>
      <c r="K950" s="5" t="s">
        <v>3231</v>
      </c>
      <c r="M950" s="6">
        <v>49003920974479</v>
      </c>
      <c r="N950" s="6">
        <v>4796420972382350</v>
      </c>
    </row>
    <row r="951" spans="1:14" x14ac:dyDescent="0.3">
      <c r="A951" s="4" t="str">
        <f t="shared" si="14"/>
        <v>014779</v>
      </c>
      <c r="B951" s="5" t="s">
        <v>2247</v>
      </c>
      <c r="C951" s="5" t="s">
        <v>225</v>
      </c>
      <c r="D951" s="5">
        <v>14779</v>
      </c>
      <c r="E951" s="5" t="s">
        <v>3232</v>
      </c>
      <c r="F951" s="5" t="s">
        <v>3233</v>
      </c>
      <c r="G951" s="5" t="s">
        <v>2689</v>
      </c>
      <c r="H951" s="5">
        <v>48550</v>
      </c>
      <c r="I951" s="5">
        <v>946706045</v>
      </c>
      <c r="J951" s="5">
        <v>946706052</v>
      </c>
      <c r="K951" s="5" t="s">
        <v>3234</v>
      </c>
      <c r="L951" s="5" t="s">
        <v>3235</v>
      </c>
      <c r="M951" s="6">
        <v>48997208857222</v>
      </c>
      <c r="N951" s="6">
        <v>479656566293101</v>
      </c>
    </row>
    <row r="952" spans="1:14" x14ac:dyDescent="0.3">
      <c r="A952" s="4" t="str">
        <f t="shared" si="14"/>
        <v>014781</v>
      </c>
      <c r="B952" s="5" t="s">
        <v>2247</v>
      </c>
      <c r="C952" s="5" t="s">
        <v>225</v>
      </c>
      <c r="D952" s="5">
        <v>14781</v>
      </c>
      <c r="E952" s="5" t="s">
        <v>3236</v>
      </c>
      <c r="F952" s="5" t="s">
        <v>3237</v>
      </c>
      <c r="G952" s="5" t="s">
        <v>2697</v>
      </c>
      <c r="H952" s="5">
        <v>48700</v>
      </c>
      <c r="I952" s="5">
        <v>946830206</v>
      </c>
      <c r="J952" s="5">
        <v>946830206</v>
      </c>
      <c r="K952" s="5" t="s">
        <v>3238</v>
      </c>
      <c r="M952" s="6">
        <v>546000910165799</v>
      </c>
      <c r="N952" s="6">
        <v>4796649975769370</v>
      </c>
    </row>
    <row r="953" spans="1:14" x14ac:dyDescent="0.3">
      <c r="A953" s="4" t="str">
        <f t="shared" si="14"/>
        <v>014786</v>
      </c>
      <c r="B953" s="5" t="s">
        <v>2247</v>
      </c>
      <c r="C953" s="5" t="s">
        <v>225</v>
      </c>
      <c r="D953" s="5">
        <v>14786</v>
      </c>
      <c r="E953" s="5" t="s">
        <v>3239</v>
      </c>
      <c r="F953" s="5" t="s">
        <v>3240</v>
      </c>
      <c r="G953" s="5" t="s">
        <v>2701</v>
      </c>
      <c r="H953" s="5">
        <v>48460</v>
      </c>
      <c r="I953" s="5">
        <v>945384830</v>
      </c>
      <c r="J953" s="5">
        <v>945384831</v>
      </c>
      <c r="K953" s="5" t="s">
        <v>3241</v>
      </c>
      <c r="M953" s="6">
        <v>499229417604689</v>
      </c>
      <c r="N953" s="6">
        <v>4760178519428830</v>
      </c>
    </row>
    <row r="954" spans="1:14" x14ac:dyDescent="0.3">
      <c r="A954" s="4" t="str">
        <f t="shared" si="14"/>
        <v>014792</v>
      </c>
      <c r="B954" s="5" t="s">
        <v>2247</v>
      </c>
      <c r="C954" s="5" t="s">
        <v>225</v>
      </c>
      <c r="D954" s="5">
        <v>14792</v>
      </c>
      <c r="E954" s="5" t="s">
        <v>2981</v>
      </c>
      <c r="F954" s="5" t="s">
        <v>3242</v>
      </c>
      <c r="G954" s="5" t="s">
        <v>2713</v>
      </c>
      <c r="H954" s="5">
        <v>48920</v>
      </c>
      <c r="I954" s="5">
        <v>944954712</v>
      </c>
      <c r="J954" s="5">
        <v>944953699</v>
      </c>
      <c r="K954" s="5" t="s">
        <v>3243</v>
      </c>
      <c r="M954" s="6">
        <v>498577484662955</v>
      </c>
      <c r="N954" s="6">
        <v>4796343818086880</v>
      </c>
    </row>
    <row r="955" spans="1:14" x14ac:dyDescent="0.3">
      <c r="A955" s="4" t="str">
        <f t="shared" si="14"/>
        <v>014796</v>
      </c>
      <c r="B955" s="5" t="s">
        <v>2247</v>
      </c>
      <c r="C955" s="5" t="s">
        <v>225</v>
      </c>
      <c r="D955" s="5">
        <v>14796</v>
      </c>
      <c r="E955" s="5" t="s">
        <v>3244</v>
      </c>
      <c r="F955" s="5" t="s">
        <v>3245</v>
      </c>
      <c r="G955" s="5" t="s">
        <v>2713</v>
      </c>
      <c r="H955" s="5">
        <v>48920</v>
      </c>
      <c r="I955" s="5">
        <v>944937330</v>
      </c>
      <c r="J955" s="5">
        <v>944937215</v>
      </c>
      <c r="K955" s="5" t="s">
        <v>3246</v>
      </c>
      <c r="M955" s="6">
        <v>498215096297832</v>
      </c>
      <c r="N955" s="6">
        <v>4796642287334330</v>
      </c>
    </row>
    <row r="956" spans="1:14" x14ac:dyDescent="0.3">
      <c r="A956" s="4" t="str">
        <f t="shared" si="14"/>
        <v>014797</v>
      </c>
      <c r="B956" s="5" t="s">
        <v>2247</v>
      </c>
      <c r="C956" s="5" t="s">
        <v>225</v>
      </c>
      <c r="D956" s="5">
        <v>14797</v>
      </c>
      <c r="E956" s="5" t="s">
        <v>3247</v>
      </c>
      <c r="F956" s="5" t="s">
        <v>3248</v>
      </c>
      <c r="G956" s="5" t="s">
        <v>2713</v>
      </c>
      <c r="H956" s="5">
        <v>48920</v>
      </c>
      <c r="I956" s="5">
        <v>944723473</v>
      </c>
      <c r="J956" s="5">
        <v>944963411</v>
      </c>
      <c r="K956" s="5" t="s">
        <v>3249</v>
      </c>
      <c r="M956" s="6">
        <v>498559467493168</v>
      </c>
      <c r="N956" s="6">
        <v>4796282220624870</v>
      </c>
    </row>
    <row r="957" spans="1:14" x14ac:dyDescent="0.3">
      <c r="A957" s="4" t="str">
        <f t="shared" si="14"/>
        <v>014799</v>
      </c>
      <c r="B957" s="5" t="s">
        <v>2247</v>
      </c>
      <c r="C957" s="5" t="s">
        <v>225</v>
      </c>
      <c r="D957" s="5">
        <v>14799</v>
      </c>
      <c r="E957" s="5" t="s">
        <v>3250</v>
      </c>
      <c r="F957" s="5" t="s">
        <v>3251</v>
      </c>
      <c r="G957" s="5" t="s">
        <v>2734</v>
      </c>
      <c r="H957" s="5">
        <v>48510</v>
      </c>
      <c r="I957" s="5">
        <v>944958601</v>
      </c>
      <c r="J957" s="5">
        <v>944958601</v>
      </c>
      <c r="K957" s="5" t="s">
        <v>3252</v>
      </c>
      <c r="M957" s="6">
        <v>498933424777838</v>
      </c>
      <c r="N957" s="6">
        <v>4794426898270370</v>
      </c>
    </row>
    <row r="958" spans="1:14" x14ac:dyDescent="0.3">
      <c r="A958" s="4" t="str">
        <f t="shared" si="14"/>
        <v>014800</v>
      </c>
      <c r="B958" s="5" t="s">
        <v>2247</v>
      </c>
      <c r="C958" s="5" t="s">
        <v>225</v>
      </c>
      <c r="D958" s="5">
        <v>14800</v>
      </c>
      <c r="E958" s="5" t="s">
        <v>3253</v>
      </c>
      <c r="F958" s="5" t="s">
        <v>3254</v>
      </c>
      <c r="G958" s="5" t="s">
        <v>2734</v>
      </c>
      <c r="H958" s="5">
        <v>48510</v>
      </c>
      <c r="I958" s="5">
        <v>944920156</v>
      </c>
      <c r="J958" s="5">
        <v>944925404</v>
      </c>
      <c r="K958" s="5" t="s">
        <v>3255</v>
      </c>
      <c r="M958" s="6">
        <v>49685949598725</v>
      </c>
      <c r="N958" s="6">
        <v>4794649063049370</v>
      </c>
    </row>
    <row r="959" spans="1:14" x14ac:dyDescent="0.3">
      <c r="A959" s="4" t="str">
        <f t="shared" si="14"/>
        <v>014808</v>
      </c>
      <c r="B959" s="5" t="s">
        <v>2247</v>
      </c>
      <c r="C959" s="5" t="s">
        <v>225</v>
      </c>
      <c r="D959" s="5">
        <v>14808</v>
      </c>
      <c r="E959" s="5" t="s">
        <v>3256</v>
      </c>
      <c r="F959" s="5" t="s">
        <v>3257</v>
      </c>
      <c r="G959" s="5" t="s">
        <v>2748</v>
      </c>
      <c r="H959" s="5">
        <v>48980</v>
      </c>
      <c r="I959" s="5">
        <v>944610541</v>
      </c>
      <c r="J959" s="5">
        <v>944613310</v>
      </c>
      <c r="K959" s="5" t="s">
        <v>3258</v>
      </c>
      <c r="L959" s="5" t="s">
        <v>3259</v>
      </c>
      <c r="M959" s="6">
        <v>497126356246203</v>
      </c>
      <c r="N959" s="6">
        <v>4796746646092410</v>
      </c>
    </row>
    <row r="960" spans="1:14" x14ac:dyDescent="0.3">
      <c r="A960" s="4" t="str">
        <f t="shared" si="14"/>
        <v>014809</v>
      </c>
      <c r="B960" s="5" t="s">
        <v>2247</v>
      </c>
      <c r="C960" s="5" t="s">
        <v>225</v>
      </c>
      <c r="D960" s="5">
        <v>14809</v>
      </c>
      <c r="E960" s="5" t="s">
        <v>3009</v>
      </c>
      <c r="F960" s="5" t="s">
        <v>3260</v>
      </c>
      <c r="G960" s="5" t="s">
        <v>2748</v>
      </c>
      <c r="H960" s="5">
        <v>48980</v>
      </c>
      <c r="I960" s="5">
        <v>944612536</v>
      </c>
      <c r="J960" s="5">
        <v>944612369</v>
      </c>
      <c r="K960" s="5" t="s">
        <v>3261</v>
      </c>
      <c r="M960" s="6">
        <v>497567385228378</v>
      </c>
      <c r="N960" s="6">
        <v>4797277568024780</v>
      </c>
    </row>
    <row r="961" spans="1:14" x14ac:dyDescent="0.3">
      <c r="A961" s="4" t="str">
        <f t="shared" si="14"/>
        <v>014810</v>
      </c>
      <c r="B961" s="5" t="s">
        <v>2247</v>
      </c>
      <c r="C961" s="5" t="s">
        <v>225</v>
      </c>
      <c r="D961" s="5">
        <v>14810</v>
      </c>
      <c r="E961" s="5" t="s">
        <v>3262</v>
      </c>
      <c r="F961" s="5" t="s">
        <v>3263</v>
      </c>
      <c r="G961" s="5" t="s">
        <v>2748</v>
      </c>
      <c r="H961" s="5">
        <v>48980</v>
      </c>
      <c r="I961" s="5">
        <v>944613519</v>
      </c>
      <c r="J961" s="5">
        <v>944937006</v>
      </c>
      <c r="K961" s="5" t="s">
        <v>3264</v>
      </c>
      <c r="M961" s="6">
        <v>496983653664816</v>
      </c>
      <c r="N961" s="6">
        <v>4797255382540570</v>
      </c>
    </row>
    <row r="962" spans="1:14" x14ac:dyDescent="0.3">
      <c r="A962" s="4" t="str">
        <f t="shared" ref="A962:A1025" si="15">0&amp;D962</f>
        <v>014811</v>
      </c>
      <c r="B962" s="5" t="s">
        <v>2247</v>
      </c>
      <c r="C962" s="5" t="s">
        <v>225</v>
      </c>
      <c r="D962" s="5">
        <v>14811</v>
      </c>
      <c r="E962" s="5" t="s">
        <v>3265</v>
      </c>
      <c r="F962" s="5" t="s">
        <v>3266</v>
      </c>
      <c r="G962" s="5" t="s">
        <v>2748</v>
      </c>
      <c r="H962" s="5">
        <v>48980</v>
      </c>
      <c r="I962" s="5">
        <v>944613428</v>
      </c>
      <c r="J962" s="5">
        <v>944619684</v>
      </c>
      <c r="K962" s="5" t="s">
        <v>3267</v>
      </c>
      <c r="M962" s="6">
        <v>497191729299782</v>
      </c>
      <c r="N962" s="6">
        <v>4796838727349530</v>
      </c>
    </row>
    <row r="963" spans="1:14" x14ac:dyDescent="0.3">
      <c r="A963" s="4" t="str">
        <f t="shared" si="15"/>
        <v>014816</v>
      </c>
      <c r="B963" s="5" t="s">
        <v>2247</v>
      </c>
      <c r="C963" s="5" t="s">
        <v>225</v>
      </c>
      <c r="D963" s="5">
        <v>14816</v>
      </c>
      <c r="E963" s="5" t="s">
        <v>3268</v>
      </c>
      <c r="F963" s="5" t="s">
        <v>3269</v>
      </c>
      <c r="G963" s="5" t="s">
        <v>2765</v>
      </c>
      <c r="H963" s="5">
        <v>48530</v>
      </c>
      <c r="I963" s="5">
        <v>946640230</v>
      </c>
      <c r="J963" s="5">
        <v>946641202</v>
      </c>
      <c r="K963" s="5" t="s">
        <v>3270</v>
      </c>
      <c r="M963" s="6">
        <v>495384429884507</v>
      </c>
      <c r="N963" s="6">
        <v>4795340042402520</v>
      </c>
    </row>
    <row r="964" spans="1:14" x14ac:dyDescent="0.3">
      <c r="A964" s="4" t="str">
        <f t="shared" si="15"/>
        <v>014817</v>
      </c>
      <c r="B964" s="5" t="s">
        <v>2247</v>
      </c>
      <c r="C964" s="5" t="s">
        <v>225</v>
      </c>
      <c r="D964" s="5">
        <v>14817</v>
      </c>
      <c r="E964" s="5" t="s">
        <v>3031</v>
      </c>
      <c r="F964" s="5" t="s">
        <v>3271</v>
      </c>
      <c r="G964" s="5" t="s">
        <v>2769</v>
      </c>
      <c r="H964" s="5">
        <v>48910</v>
      </c>
      <c r="I964" s="5">
        <v>944963432</v>
      </c>
      <c r="J964" s="5">
        <v>944964375</v>
      </c>
      <c r="K964" s="5" t="s">
        <v>3272</v>
      </c>
      <c r="M964" s="6">
        <v>499286907631121</v>
      </c>
      <c r="N964" s="6">
        <v>4795322405992360</v>
      </c>
    </row>
    <row r="965" spans="1:14" x14ac:dyDescent="0.3">
      <c r="A965" s="4" t="str">
        <f t="shared" si="15"/>
        <v>014820</v>
      </c>
      <c r="B965" s="5" t="s">
        <v>2247</v>
      </c>
      <c r="C965" s="5" t="s">
        <v>225</v>
      </c>
      <c r="D965" s="5">
        <v>14820</v>
      </c>
      <c r="E965" s="5" t="s">
        <v>3273</v>
      </c>
      <c r="F965" s="5" t="s">
        <v>3274</v>
      </c>
      <c r="G965" s="5" t="s">
        <v>2769</v>
      </c>
      <c r="H965" s="5">
        <v>48910</v>
      </c>
      <c r="I965" s="5">
        <v>944960806</v>
      </c>
      <c r="J965" s="5">
        <v>944963832</v>
      </c>
      <c r="K965" s="5" t="s">
        <v>3275</v>
      </c>
      <c r="M965" s="6">
        <v>499617450545573</v>
      </c>
      <c r="N965" s="6">
        <v>4795098441579670</v>
      </c>
    </row>
    <row r="966" spans="1:14" x14ac:dyDescent="0.3">
      <c r="A966" s="4" t="str">
        <f t="shared" si="15"/>
        <v>014824</v>
      </c>
      <c r="B966" s="5" t="s">
        <v>2247</v>
      </c>
      <c r="C966" s="5" t="s">
        <v>225</v>
      </c>
      <c r="D966" s="5">
        <v>14824</v>
      </c>
      <c r="E966" s="5" t="s">
        <v>3276</v>
      </c>
      <c r="F966" s="5" t="s">
        <v>3277</v>
      </c>
      <c r="G966" s="5" t="s">
        <v>2789</v>
      </c>
      <c r="H966" s="5">
        <v>48190</v>
      </c>
      <c r="I966" s="5">
        <v>946104800</v>
      </c>
      <c r="J966" s="5">
        <v>946104720</v>
      </c>
      <c r="K966" s="5" t="s">
        <v>3278</v>
      </c>
      <c r="L966" s="5" t="s">
        <v>3279</v>
      </c>
      <c r="M966" s="6">
        <v>487496801556366</v>
      </c>
      <c r="N966" s="6">
        <v>4791552903263740</v>
      </c>
    </row>
    <row r="967" spans="1:14" x14ac:dyDescent="0.3">
      <c r="A967" s="4" t="str">
        <f t="shared" si="15"/>
        <v>014828</v>
      </c>
      <c r="B967" s="5" t="s">
        <v>2247</v>
      </c>
      <c r="C967" s="5" t="s">
        <v>225</v>
      </c>
      <c r="D967" s="5">
        <v>14828</v>
      </c>
      <c r="E967" s="5" t="s">
        <v>3280</v>
      </c>
      <c r="F967" s="5" t="s">
        <v>3281</v>
      </c>
      <c r="G967" s="5" t="s">
        <v>2827</v>
      </c>
      <c r="H967" s="5">
        <v>48860</v>
      </c>
      <c r="I967" s="5">
        <v>946390029</v>
      </c>
      <c r="J967" s="5">
        <v>946391411</v>
      </c>
      <c r="K967" s="5" t="s">
        <v>3282</v>
      </c>
      <c r="M967" s="6">
        <v>488685134915403</v>
      </c>
      <c r="N967" s="6">
        <v>4784374054497640</v>
      </c>
    </row>
    <row r="968" spans="1:14" x14ac:dyDescent="0.3">
      <c r="A968" s="4" t="str">
        <f t="shared" si="15"/>
        <v>014830</v>
      </c>
      <c r="B968" s="5" t="s">
        <v>2247</v>
      </c>
      <c r="C968" s="5" t="s">
        <v>225</v>
      </c>
      <c r="D968" s="5">
        <v>14830</v>
      </c>
      <c r="E968" s="5" t="s">
        <v>3283</v>
      </c>
      <c r="F968" s="5" t="s">
        <v>3284</v>
      </c>
      <c r="G968" s="5" t="s">
        <v>2832</v>
      </c>
      <c r="H968" s="5">
        <v>48160</v>
      </c>
      <c r="I968" s="5">
        <v>944542312</v>
      </c>
      <c r="K968" s="5" t="s">
        <v>3285</v>
      </c>
      <c r="M968" s="6">
        <v>509883848282083</v>
      </c>
      <c r="N968" s="6">
        <v>4793348097857070</v>
      </c>
    </row>
    <row r="969" spans="1:14" x14ac:dyDescent="0.3">
      <c r="A969" s="4" t="str">
        <f t="shared" si="15"/>
        <v>014833</v>
      </c>
      <c r="B969" s="5" t="s">
        <v>2247</v>
      </c>
      <c r="C969" s="5" t="s">
        <v>225</v>
      </c>
      <c r="D969" s="5">
        <v>14833</v>
      </c>
      <c r="E969" s="5" t="s">
        <v>3286</v>
      </c>
      <c r="F969" s="5" t="s">
        <v>3287</v>
      </c>
      <c r="G969" s="5" t="s">
        <v>2976</v>
      </c>
      <c r="H969" s="5">
        <v>48180</v>
      </c>
      <c r="I969" s="5">
        <v>944543508</v>
      </c>
      <c r="J969" s="5">
        <v>944540792</v>
      </c>
      <c r="K969" s="5" t="s">
        <v>3288</v>
      </c>
      <c r="M969" s="6">
        <v>507821356477533</v>
      </c>
      <c r="N969" s="6">
        <v>4795610197413250</v>
      </c>
    </row>
    <row r="970" spans="1:14" x14ac:dyDescent="0.3">
      <c r="A970" s="4" t="str">
        <f t="shared" si="15"/>
        <v>014837</v>
      </c>
      <c r="B970" s="5" t="s">
        <v>2247</v>
      </c>
      <c r="C970" s="5" t="s">
        <v>225</v>
      </c>
      <c r="D970" s="5">
        <v>14837</v>
      </c>
      <c r="E970" s="5" t="s">
        <v>3289</v>
      </c>
      <c r="F970" s="5" t="s">
        <v>3290</v>
      </c>
      <c r="G970" s="5" t="s">
        <v>2832</v>
      </c>
      <c r="H970" s="5">
        <v>48160</v>
      </c>
      <c r="I970" s="5">
        <v>944034060</v>
      </c>
      <c r="J970" s="5">
        <v>944034061</v>
      </c>
      <c r="K970" s="5" t="s">
        <v>3291</v>
      </c>
      <c r="L970" s="5" t="s">
        <v>3292</v>
      </c>
      <c r="M970" s="6">
        <v>509707601606099</v>
      </c>
      <c r="N970" s="6">
        <v>4793498707200980</v>
      </c>
    </row>
    <row r="971" spans="1:14" x14ac:dyDescent="0.3">
      <c r="A971" s="4" t="str">
        <f t="shared" si="15"/>
        <v>014838</v>
      </c>
      <c r="B971" s="5" t="s">
        <v>2247</v>
      </c>
      <c r="C971" s="5" t="s">
        <v>225</v>
      </c>
      <c r="D971" s="5">
        <v>14838</v>
      </c>
      <c r="E971" s="5" t="s">
        <v>3293</v>
      </c>
      <c r="F971" s="5" t="s">
        <v>3294</v>
      </c>
      <c r="G971" s="5" t="s">
        <v>2841</v>
      </c>
      <c r="H971" s="5">
        <v>48950</v>
      </c>
      <c r="I971" s="5">
        <v>944672558</v>
      </c>
      <c r="J971" s="5">
        <v>944672558</v>
      </c>
      <c r="K971" s="5" t="s">
        <v>3295</v>
      </c>
      <c r="M971" s="6">
        <v>502109625050545</v>
      </c>
      <c r="N971" s="6">
        <v>4794867108666810</v>
      </c>
    </row>
    <row r="972" spans="1:14" x14ac:dyDescent="0.3">
      <c r="A972" s="4" t="str">
        <f t="shared" si="15"/>
        <v>014844</v>
      </c>
      <c r="B972" s="5" t="s">
        <v>2247</v>
      </c>
      <c r="C972" s="5" t="s">
        <v>225</v>
      </c>
      <c r="D972" s="5">
        <v>14844</v>
      </c>
      <c r="E972" s="5" t="s">
        <v>3296</v>
      </c>
      <c r="F972" s="5" t="s">
        <v>3297</v>
      </c>
      <c r="G972" s="5" t="s">
        <v>2976</v>
      </c>
      <c r="H972" s="5">
        <v>48180</v>
      </c>
      <c r="I972" s="5">
        <v>944541567</v>
      </c>
      <c r="J972" s="5">
        <v>944541797</v>
      </c>
      <c r="K972" s="5" t="s">
        <v>3298</v>
      </c>
      <c r="M972" s="6">
        <v>508243164396653</v>
      </c>
      <c r="N972" s="6">
        <v>4795520775614800</v>
      </c>
    </row>
    <row r="973" spans="1:14" x14ac:dyDescent="0.3">
      <c r="A973" s="4" t="str">
        <f t="shared" si="15"/>
        <v>014845</v>
      </c>
      <c r="B973" s="5" t="s">
        <v>2247</v>
      </c>
      <c r="C973" s="5" t="s">
        <v>225</v>
      </c>
      <c r="D973" s="5">
        <v>14845</v>
      </c>
      <c r="E973" s="5" t="s">
        <v>3299</v>
      </c>
      <c r="F973" s="5" t="s">
        <v>3300</v>
      </c>
      <c r="G973" s="5" t="s">
        <v>2976</v>
      </c>
      <c r="H973" s="5">
        <v>48180</v>
      </c>
      <c r="I973" s="5">
        <v>944710151</v>
      </c>
      <c r="J973" s="5">
        <v>944711581</v>
      </c>
      <c r="K973" s="5" t="s">
        <v>3301</v>
      </c>
      <c r="L973" s="5" t="s">
        <v>3302</v>
      </c>
      <c r="M973" s="6">
        <v>506938704812395</v>
      </c>
      <c r="N973" s="6">
        <v>4793728550417050</v>
      </c>
    </row>
    <row r="974" spans="1:14" x14ac:dyDescent="0.3">
      <c r="A974" s="4" t="str">
        <f t="shared" si="15"/>
        <v>014847</v>
      </c>
      <c r="B974" s="5" t="s">
        <v>2247</v>
      </c>
      <c r="C974" s="5" t="s">
        <v>225</v>
      </c>
      <c r="D974" s="5">
        <v>14847</v>
      </c>
      <c r="E974" s="5" t="s">
        <v>3303</v>
      </c>
      <c r="F974" s="5" t="s">
        <v>3304</v>
      </c>
      <c r="G974" s="5" t="s">
        <v>2976</v>
      </c>
      <c r="H974" s="5">
        <v>48180</v>
      </c>
      <c r="I974" s="5">
        <v>944533171</v>
      </c>
      <c r="J974" s="5">
        <v>944533171</v>
      </c>
      <c r="K974" s="5" t="s">
        <v>3305</v>
      </c>
      <c r="M974" s="6">
        <v>504587031248383</v>
      </c>
      <c r="N974" s="6">
        <v>479511651790029</v>
      </c>
    </row>
    <row r="975" spans="1:14" x14ac:dyDescent="0.3">
      <c r="A975" s="4" t="str">
        <f t="shared" si="15"/>
        <v>014848</v>
      </c>
      <c r="B975" s="5" t="s">
        <v>2247</v>
      </c>
      <c r="C975" s="5" t="s">
        <v>225</v>
      </c>
      <c r="D975" s="5">
        <v>14848</v>
      </c>
      <c r="E975" s="5" t="s">
        <v>3306</v>
      </c>
      <c r="F975" s="5" t="s">
        <v>3307</v>
      </c>
      <c r="G975" s="5" t="s">
        <v>2976</v>
      </c>
      <c r="H975" s="5">
        <v>48180</v>
      </c>
      <c r="I975" s="5">
        <v>944531405</v>
      </c>
      <c r="J975" s="5">
        <v>944710492</v>
      </c>
      <c r="K975" s="5" t="s">
        <v>3308</v>
      </c>
      <c r="M975" s="6">
        <v>507509366712748</v>
      </c>
      <c r="N975" s="6">
        <v>4796864042196770</v>
      </c>
    </row>
    <row r="976" spans="1:14" x14ac:dyDescent="0.3">
      <c r="A976" s="4" t="str">
        <f t="shared" si="15"/>
        <v>014849</v>
      </c>
      <c r="B976" s="5" t="s">
        <v>2247</v>
      </c>
      <c r="C976" s="5" t="s">
        <v>225</v>
      </c>
      <c r="D976" s="5">
        <v>14849</v>
      </c>
      <c r="E976" s="5" t="s">
        <v>3309</v>
      </c>
      <c r="F976" s="5" t="s">
        <v>3310</v>
      </c>
      <c r="G976" s="5" t="s">
        <v>2976</v>
      </c>
      <c r="H976" s="5">
        <v>48180</v>
      </c>
      <c r="I976" s="5">
        <v>944533308</v>
      </c>
      <c r="J976" s="5">
        <v>944710248</v>
      </c>
      <c r="K976" s="5" t="s">
        <v>3311</v>
      </c>
      <c r="L976" s="5" t="s">
        <v>3312</v>
      </c>
      <c r="M976" s="6">
        <v>506660440550781</v>
      </c>
      <c r="N976" s="6">
        <v>4795923783583690</v>
      </c>
    </row>
    <row r="977" spans="1:14" x14ac:dyDescent="0.3">
      <c r="A977" s="4" t="str">
        <f t="shared" si="15"/>
        <v>014852</v>
      </c>
      <c r="B977" s="5" t="s">
        <v>2247</v>
      </c>
      <c r="C977" s="5" t="s">
        <v>225</v>
      </c>
      <c r="D977" s="5">
        <v>14852</v>
      </c>
      <c r="E977" s="5" t="s">
        <v>3313</v>
      </c>
      <c r="F977" s="5" t="s">
        <v>3314</v>
      </c>
      <c r="G977" s="5" t="s">
        <v>2853</v>
      </c>
      <c r="H977" s="5">
        <v>48170</v>
      </c>
      <c r="I977" s="5">
        <v>944544013</v>
      </c>
      <c r="J977" s="5">
        <v>944544160</v>
      </c>
      <c r="K977" s="5" t="s">
        <v>3315</v>
      </c>
      <c r="M977" s="6">
        <v>508304538215749</v>
      </c>
      <c r="N977" s="6">
        <v>479232924524158</v>
      </c>
    </row>
    <row r="978" spans="1:14" x14ac:dyDescent="0.3">
      <c r="A978" s="4" t="str">
        <f t="shared" si="15"/>
        <v>014854</v>
      </c>
      <c r="B978" s="5" t="s">
        <v>2247</v>
      </c>
      <c r="C978" s="5" t="s">
        <v>225</v>
      </c>
      <c r="D978" s="5">
        <v>14854</v>
      </c>
      <c r="E978" s="5" t="s">
        <v>3316</v>
      </c>
      <c r="F978" s="5" t="s">
        <v>3317</v>
      </c>
      <c r="G978" s="5" t="s">
        <v>2853</v>
      </c>
      <c r="H978" s="5">
        <v>48170</v>
      </c>
      <c r="I978" s="5">
        <v>944541400</v>
      </c>
      <c r="J978" s="5">
        <v>944541629</v>
      </c>
      <c r="K978" s="5" t="s">
        <v>3318</v>
      </c>
      <c r="M978" s="6">
        <v>508311687362754</v>
      </c>
      <c r="N978" s="6">
        <v>4792547720771510</v>
      </c>
    </row>
    <row r="979" spans="1:14" x14ac:dyDescent="0.3">
      <c r="A979" s="4" t="str">
        <f t="shared" si="15"/>
        <v>014865</v>
      </c>
      <c r="B979" s="5" t="s">
        <v>2247</v>
      </c>
      <c r="C979" s="5" t="s">
        <v>58</v>
      </c>
      <c r="D979" s="5">
        <v>14865</v>
      </c>
      <c r="E979" s="5" t="s">
        <v>3319</v>
      </c>
      <c r="F979" s="5" t="s">
        <v>3320</v>
      </c>
      <c r="G979" s="5" t="s">
        <v>2588</v>
      </c>
      <c r="H979" s="5">
        <v>48930</v>
      </c>
      <c r="I979" s="5">
        <v>944288089</v>
      </c>
      <c r="K979" s="5" t="s">
        <v>3321</v>
      </c>
      <c r="L979" s="5" t="s">
        <v>3322</v>
      </c>
      <c r="M979" s="6">
        <v>498814387769581</v>
      </c>
      <c r="N979" s="6">
        <v>4797012851906980</v>
      </c>
    </row>
    <row r="980" spans="1:14" x14ac:dyDescent="0.3">
      <c r="A980" s="4" t="str">
        <f t="shared" si="15"/>
        <v>014867</v>
      </c>
      <c r="B980" s="5" t="s">
        <v>2247</v>
      </c>
      <c r="C980" s="5" t="s">
        <v>58</v>
      </c>
      <c r="D980" s="5">
        <v>14867</v>
      </c>
      <c r="E980" s="5" t="s">
        <v>3323</v>
      </c>
      <c r="F980" s="5" t="s">
        <v>3324</v>
      </c>
      <c r="G980" s="5" t="s">
        <v>3325</v>
      </c>
      <c r="H980" s="5">
        <v>48111</v>
      </c>
      <c r="I980" s="5">
        <v>946151372</v>
      </c>
      <c r="J980" s="5">
        <v>946151049</v>
      </c>
      <c r="K980" s="5" t="s">
        <v>3326</v>
      </c>
      <c r="M980" s="6">
        <v>507464138256784</v>
      </c>
      <c r="N980" s="6">
        <v>4799933957324420</v>
      </c>
    </row>
    <row r="981" spans="1:14" x14ac:dyDescent="0.3">
      <c r="A981" s="4" t="str">
        <f t="shared" si="15"/>
        <v>014890</v>
      </c>
      <c r="B981" s="5" t="s">
        <v>2247</v>
      </c>
      <c r="C981" s="5" t="s">
        <v>375</v>
      </c>
      <c r="D981" s="5">
        <v>14890</v>
      </c>
      <c r="E981" s="5" t="s">
        <v>3327</v>
      </c>
      <c r="F981" s="5" t="s">
        <v>3328</v>
      </c>
      <c r="G981" s="5" t="s">
        <v>2295</v>
      </c>
      <c r="H981" s="5">
        <v>48903</v>
      </c>
      <c r="I981" s="5">
        <v>944789494</v>
      </c>
      <c r="J981" s="5">
        <v>944789493</v>
      </c>
      <c r="K981" s="5" t="s">
        <v>3329</v>
      </c>
      <c r="M981" s="6">
        <v>501586046921123</v>
      </c>
      <c r="N981" s="6">
        <v>479314863845646</v>
      </c>
    </row>
    <row r="982" spans="1:14" x14ac:dyDescent="0.3">
      <c r="A982" s="4" t="str">
        <f t="shared" si="15"/>
        <v>014891</v>
      </c>
      <c r="B982" s="5" t="s">
        <v>2247</v>
      </c>
      <c r="C982" s="5" t="s">
        <v>375</v>
      </c>
      <c r="D982" s="5">
        <v>14891</v>
      </c>
      <c r="E982" s="5" t="s">
        <v>3330</v>
      </c>
      <c r="F982" s="5" t="s">
        <v>3331</v>
      </c>
      <c r="G982" s="5" t="s">
        <v>2349</v>
      </c>
      <c r="H982" s="5">
        <v>48970</v>
      </c>
      <c r="I982" s="5">
        <v>944263617</v>
      </c>
      <c r="J982" s="5">
        <v>944263115</v>
      </c>
      <c r="K982" s="5" t="s">
        <v>3332</v>
      </c>
      <c r="M982" s="6">
        <v>508586273977812</v>
      </c>
      <c r="N982" s="6">
        <v>4787292580440130</v>
      </c>
    </row>
    <row r="983" spans="1:14" x14ac:dyDescent="0.3">
      <c r="A983" s="4" t="str">
        <f t="shared" si="15"/>
        <v>014893</v>
      </c>
      <c r="B983" s="5" t="s">
        <v>2247</v>
      </c>
      <c r="C983" s="5" t="s">
        <v>225</v>
      </c>
      <c r="D983" s="5">
        <v>14893</v>
      </c>
      <c r="E983" s="5" t="s">
        <v>3333</v>
      </c>
      <c r="F983" s="5" t="s">
        <v>3334</v>
      </c>
      <c r="G983" s="5" t="s">
        <v>2390</v>
      </c>
      <c r="H983" s="5">
        <v>48012</v>
      </c>
      <c r="I983" s="5">
        <v>944222833</v>
      </c>
      <c r="J983" s="5">
        <v>944222094</v>
      </c>
      <c r="K983" s="5" t="s">
        <v>3335</v>
      </c>
      <c r="M983" s="6">
        <v>504586684922923</v>
      </c>
      <c r="N983" s="6">
        <v>4789006281621210</v>
      </c>
    </row>
    <row r="984" spans="1:14" x14ac:dyDescent="0.3">
      <c r="A984" s="4" t="str">
        <f t="shared" si="15"/>
        <v>014894</v>
      </c>
      <c r="B984" s="5" t="s">
        <v>2247</v>
      </c>
      <c r="C984" s="5" t="s">
        <v>375</v>
      </c>
      <c r="D984" s="5">
        <v>14894</v>
      </c>
      <c r="E984" s="5" t="s">
        <v>3336</v>
      </c>
      <c r="F984" s="5" t="s">
        <v>2537</v>
      </c>
      <c r="G984" s="5" t="s">
        <v>2534</v>
      </c>
      <c r="H984" s="5">
        <v>48200</v>
      </c>
      <c r="I984" s="5">
        <v>946212095</v>
      </c>
      <c r="J984" s="5">
        <v>0</v>
      </c>
      <c r="K984" s="5" t="s">
        <v>3337</v>
      </c>
      <c r="M984" s="6">
        <v>530186526978332</v>
      </c>
      <c r="N984" s="6">
        <v>4778981642107590</v>
      </c>
    </row>
    <row r="985" spans="1:14" x14ac:dyDescent="0.3">
      <c r="A985" s="4" t="str">
        <f t="shared" si="15"/>
        <v>014895</v>
      </c>
      <c r="B985" s="5" t="s">
        <v>2247</v>
      </c>
      <c r="C985" s="5" t="s">
        <v>225</v>
      </c>
      <c r="D985" s="5">
        <v>14895</v>
      </c>
      <c r="E985" s="5" t="s">
        <v>3338</v>
      </c>
      <c r="F985" s="5" t="s">
        <v>3339</v>
      </c>
      <c r="G985" s="5" t="s">
        <v>2631</v>
      </c>
      <c r="H985" s="5">
        <v>48940</v>
      </c>
      <c r="I985" s="5">
        <v>944806030</v>
      </c>
      <c r="J985" s="5">
        <v>944806031</v>
      </c>
      <c r="K985" s="5" t="s">
        <v>3340</v>
      </c>
      <c r="M985" s="6">
        <v>501451408775457</v>
      </c>
      <c r="N985" s="6">
        <v>4796474421502930</v>
      </c>
    </row>
    <row r="986" spans="1:14" x14ac:dyDescent="0.3">
      <c r="A986" s="4" t="str">
        <f t="shared" si="15"/>
        <v>014899</v>
      </c>
      <c r="B986" s="5" t="s">
        <v>2247</v>
      </c>
      <c r="C986" s="5" t="s">
        <v>375</v>
      </c>
      <c r="D986" s="5">
        <v>14899</v>
      </c>
      <c r="E986" s="5" t="s">
        <v>3341</v>
      </c>
      <c r="F986" s="5" t="s">
        <v>2726</v>
      </c>
      <c r="G986" s="5" t="s">
        <v>2713</v>
      </c>
      <c r="H986" s="5">
        <v>48920</v>
      </c>
      <c r="I986" s="5">
        <v>944729310</v>
      </c>
      <c r="J986" s="5">
        <v>944729312</v>
      </c>
      <c r="K986" s="5" t="s">
        <v>3342</v>
      </c>
      <c r="M986" s="6">
        <v>498502620642591</v>
      </c>
      <c r="N986" s="6">
        <v>479650494528991</v>
      </c>
    </row>
    <row r="987" spans="1:14" x14ac:dyDescent="0.3">
      <c r="A987" s="4" t="str">
        <f t="shared" si="15"/>
        <v>014900</v>
      </c>
      <c r="B987" s="5" t="s">
        <v>2247</v>
      </c>
      <c r="C987" s="5" t="s">
        <v>225</v>
      </c>
      <c r="D987" s="5">
        <v>14900</v>
      </c>
      <c r="E987" s="5" t="s">
        <v>3343</v>
      </c>
      <c r="F987" s="5" t="s">
        <v>3344</v>
      </c>
      <c r="G987" s="5" t="s">
        <v>2765</v>
      </c>
      <c r="H987" s="5">
        <v>48530</v>
      </c>
      <c r="I987" s="5">
        <v>946640079</v>
      </c>
      <c r="J987" s="5">
        <v>946642402</v>
      </c>
      <c r="K987" s="5" t="s">
        <v>3345</v>
      </c>
      <c r="M987" s="6">
        <v>495420101406932</v>
      </c>
      <c r="N987" s="6">
        <v>4795576904189990</v>
      </c>
    </row>
    <row r="988" spans="1:14" x14ac:dyDescent="0.3">
      <c r="A988" s="4" t="str">
        <f t="shared" si="15"/>
        <v>014901</v>
      </c>
      <c r="B988" s="5" t="s">
        <v>2247</v>
      </c>
      <c r="C988" s="5" t="s">
        <v>375</v>
      </c>
      <c r="D988" s="5">
        <v>14901</v>
      </c>
      <c r="E988" s="5" t="s">
        <v>3346</v>
      </c>
      <c r="F988" s="5" t="s">
        <v>3347</v>
      </c>
      <c r="G988" s="5" t="s">
        <v>2841</v>
      </c>
      <c r="H988" s="5">
        <v>48950</v>
      </c>
      <c r="I988" s="5">
        <v>944170963</v>
      </c>
      <c r="J988" s="5">
        <v>0</v>
      </c>
      <c r="K988" s="5" t="s">
        <v>3348</v>
      </c>
      <c r="M988" s="6">
        <v>502406904229106</v>
      </c>
      <c r="N988" s="6">
        <v>4794752631968210</v>
      </c>
    </row>
    <row r="989" spans="1:14" x14ac:dyDescent="0.3">
      <c r="A989" s="4" t="str">
        <f t="shared" si="15"/>
        <v>014905</v>
      </c>
      <c r="B989" s="5" t="s">
        <v>2247</v>
      </c>
      <c r="C989" s="5" t="s">
        <v>225</v>
      </c>
      <c r="D989" s="5">
        <v>14905</v>
      </c>
      <c r="E989" s="5" t="s">
        <v>3349</v>
      </c>
      <c r="F989" s="5" t="s">
        <v>3350</v>
      </c>
      <c r="G989" s="5" t="s">
        <v>2390</v>
      </c>
      <c r="H989" s="5">
        <v>48012</v>
      </c>
      <c r="I989" s="5">
        <v>944222711</v>
      </c>
      <c r="J989" s="5">
        <v>944437110</v>
      </c>
      <c r="K989" s="5" t="s">
        <v>3351</v>
      </c>
      <c r="M989" s="6">
        <v>505341509509783</v>
      </c>
      <c r="N989" s="6">
        <v>4789277506414190</v>
      </c>
    </row>
    <row r="990" spans="1:14" x14ac:dyDescent="0.3">
      <c r="A990" s="4" t="str">
        <f t="shared" si="15"/>
        <v>014918</v>
      </c>
      <c r="B990" s="5" t="s">
        <v>2247</v>
      </c>
      <c r="C990" s="5" t="s">
        <v>58</v>
      </c>
      <c r="D990" s="5">
        <v>14918</v>
      </c>
      <c r="E990" s="5" t="s">
        <v>3352</v>
      </c>
      <c r="F990" s="5" t="s">
        <v>3353</v>
      </c>
      <c r="G990" s="5" t="s">
        <v>2390</v>
      </c>
      <c r="H990" s="5">
        <v>48006</v>
      </c>
      <c r="I990" s="5">
        <v>944287925</v>
      </c>
      <c r="J990" s="5">
        <v>944155609</v>
      </c>
      <c r="K990" s="5" t="s">
        <v>3354</v>
      </c>
      <c r="L990" s="5" t="s">
        <v>3355</v>
      </c>
      <c r="M990" s="6">
        <v>506490419487241</v>
      </c>
      <c r="N990" s="6">
        <v>4789482984589700</v>
      </c>
    </row>
    <row r="991" spans="1:14" x14ac:dyDescent="0.3">
      <c r="A991" s="4" t="str">
        <f t="shared" si="15"/>
        <v>014920</v>
      </c>
      <c r="B991" s="5" t="s">
        <v>2247</v>
      </c>
      <c r="C991" s="5" t="s">
        <v>58</v>
      </c>
      <c r="D991" s="5">
        <v>14920</v>
      </c>
      <c r="E991" s="5" t="s">
        <v>3356</v>
      </c>
      <c r="F991" s="5" t="s">
        <v>2859</v>
      </c>
      <c r="G991" s="5" t="s">
        <v>2860</v>
      </c>
      <c r="H991" s="5">
        <v>48340</v>
      </c>
      <c r="I991" s="5">
        <v>946730430</v>
      </c>
      <c r="J991" s="5">
        <v>946730430</v>
      </c>
      <c r="K991" s="5" t="s">
        <v>3357</v>
      </c>
      <c r="M991" s="6">
        <v>521441454531067</v>
      </c>
      <c r="N991" s="6">
        <v>4786124968104240</v>
      </c>
    </row>
    <row r="992" spans="1:14" x14ac:dyDescent="0.3">
      <c r="A992" s="4" t="str">
        <f t="shared" si="15"/>
        <v>014922</v>
      </c>
      <c r="B992" s="5" t="s">
        <v>2247</v>
      </c>
      <c r="C992" s="5" t="s">
        <v>58</v>
      </c>
      <c r="D992" s="5">
        <v>14922</v>
      </c>
      <c r="E992" s="5" t="s">
        <v>3358</v>
      </c>
      <c r="F992" s="5" t="s">
        <v>3359</v>
      </c>
      <c r="G992" s="5" t="s">
        <v>2349</v>
      </c>
      <c r="H992" s="5">
        <v>48970</v>
      </c>
      <c r="I992" s="5">
        <v>944288065</v>
      </c>
      <c r="J992" s="5">
        <v>944267352</v>
      </c>
      <c r="K992" s="5" t="s">
        <v>3360</v>
      </c>
      <c r="M992" s="6">
        <v>508276090052927</v>
      </c>
      <c r="N992" s="6">
        <v>4786838972770660</v>
      </c>
    </row>
    <row r="993" spans="1:14" x14ac:dyDescent="0.3">
      <c r="A993" s="4" t="str">
        <f t="shared" si="15"/>
        <v>014923</v>
      </c>
      <c r="B993" s="5" t="s">
        <v>2247</v>
      </c>
      <c r="C993" s="5" t="s">
        <v>58</v>
      </c>
      <c r="D993" s="5">
        <v>14923</v>
      </c>
      <c r="E993" s="5" t="s">
        <v>3361</v>
      </c>
      <c r="F993" s="5" t="s">
        <v>2377</v>
      </c>
      <c r="G993" s="5" t="s">
        <v>2378</v>
      </c>
      <c r="H993" s="5">
        <v>48370</v>
      </c>
      <c r="I993" s="5">
        <v>946880477</v>
      </c>
      <c r="J993" s="5">
        <v>946029926</v>
      </c>
      <c r="K993" s="5" t="s">
        <v>3362</v>
      </c>
      <c r="M993" s="6">
        <v>522079806567245</v>
      </c>
      <c r="N993" s="6">
        <v>4807647977158</v>
      </c>
    </row>
    <row r="994" spans="1:14" x14ac:dyDescent="0.3">
      <c r="A994" s="4" t="str">
        <f t="shared" si="15"/>
        <v>014924</v>
      </c>
      <c r="B994" s="5" t="s">
        <v>2247</v>
      </c>
      <c r="C994" s="5" t="s">
        <v>58</v>
      </c>
      <c r="D994" s="5">
        <v>14924</v>
      </c>
      <c r="E994" s="5" t="s">
        <v>3363</v>
      </c>
      <c r="F994" s="5" t="s">
        <v>3364</v>
      </c>
      <c r="G994" s="5" t="s">
        <v>2390</v>
      </c>
      <c r="H994" s="5">
        <v>48015</v>
      </c>
      <c r="I994" s="5">
        <v>944287894</v>
      </c>
      <c r="K994" s="5" t="s">
        <v>3365</v>
      </c>
      <c r="M994" s="6">
        <v>503101690823647</v>
      </c>
      <c r="N994" s="6">
        <v>4792209629588990</v>
      </c>
    </row>
    <row r="995" spans="1:14" x14ac:dyDescent="0.3">
      <c r="A995" s="4" t="str">
        <f t="shared" si="15"/>
        <v>014925</v>
      </c>
      <c r="B995" s="5" t="s">
        <v>2247</v>
      </c>
      <c r="C995" s="5" t="s">
        <v>58</v>
      </c>
      <c r="D995" s="5">
        <v>14925</v>
      </c>
      <c r="E995" s="5" t="s">
        <v>3366</v>
      </c>
      <c r="F995" s="5" t="s">
        <v>3367</v>
      </c>
      <c r="G995" s="5" t="s">
        <v>2934</v>
      </c>
      <c r="H995" s="5">
        <v>48280</v>
      </c>
      <c r="I995" s="5">
        <v>944288287</v>
      </c>
      <c r="K995" s="5" t="s">
        <v>3368</v>
      </c>
      <c r="M995" s="6">
        <v>539829736786324</v>
      </c>
      <c r="N995" s="6">
        <v>4801014407401930</v>
      </c>
    </row>
    <row r="996" spans="1:14" x14ac:dyDescent="0.3">
      <c r="A996" s="4" t="str">
        <f t="shared" si="15"/>
        <v>014926</v>
      </c>
      <c r="B996" s="5" t="s">
        <v>2247</v>
      </c>
      <c r="C996" s="5" t="s">
        <v>58</v>
      </c>
      <c r="D996" s="5">
        <v>14926</v>
      </c>
      <c r="E996" s="5" t="s">
        <v>3369</v>
      </c>
      <c r="F996" s="5" t="s">
        <v>3370</v>
      </c>
      <c r="G996" s="5" t="s">
        <v>2748</v>
      </c>
      <c r="H996" s="5">
        <v>48980</v>
      </c>
      <c r="I996" s="5">
        <v>944287907</v>
      </c>
      <c r="J996" s="5">
        <v>944610993</v>
      </c>
      <c r="K996" s="5" t="s">
        <v>3371</v>
      </c>
      <c r="M996" s="6">
        <v>496694875951724</v>
      </c>
      <c r="N996" s="6">
        <v>47968780093538</v>
      </c>
    </row>
    <row r="997" spans="1:14" x14ac:dyDescent="0.3">
      <c r="A997" s="4" t="str">
        <f t="shared" si="15"/>
        <v>014928</v>
      </c>
      <c r="B997" s="5" t="s">
        <v>2247</v>
      </c>
      <c r="C997" s="5" t="s">
        <v>58</v>
      </c>
      <c r="D997" s="5">
        <v>14928</v>
      </c>
      <c r="E997" s="5" t="s">
        <v>3372</v>
      </c>
      <c r="F997" s="5" t="s">
        <v>3373</v>
      </c>
      <c r="G997" s="5" t="s">
        <v>2713</v>
      </c>
      <c r="H997" s="5">
        <v>48920</v>
      </c>
      <c r="I997" s="5">
        <v>944280130</v>
      </c>
      <c r="K997" s="5" t="s">
        <v>3374</v>
      </c>
      <c r="M997" s="6">
        <v>49787589524687</v>
      </c>
      <c r="N997" s="6">
        <v>4795917544853570</v>
      </c>
    </row>
    <row r="998" spans="1:14" x14ac:dyDescent="0.3">
      <c r="A998" s="4" t="str">
        <f t="shared" si="15"/>
        <v>014938</v>
      </c>
      <c r="B998" s="5" t="s">
        <v>2247</v>
      </c>
      <c r="C998" s="5" t="s">
        <v>58</v>
      </c>
      <c r="D998" s="5">
        <v>14938</v>
      </c>
      <c r="E998" s="5" t="s">
        <v>3375</v>
      </c>
      <c r="F998" s="5" t="s">
        <v>3376</v>
      </c>
      <c r="G998" s="5" t="s">
        <v>3377</v>
      </c>
      <c r="H998" s="5">
        <v>48215</v>
      </c>
      <c r="I998" s="5">
        <v>946810937</v>
      </c>
      <c r="J998" s="5">
        <v>946819730</v>
      </c>
      <c r="K998" s="5" t="s">
        <v>3378</v>
      </c>
      <c r="M998" s="6">
        <v>529651041849747</v>
      </c>
      <c r="N998" s="6">
        <v>4780586355472830</v>
      </c>
    </row>
    <row r="999" spans="1:14" x14ac:dyDescent="0.3">
      <c r="A999" s="4" t="str">
        <f t="shared" si="15"/>
        <v>014945</v>
      </c>
      <c r="B999" s="5" t="s">
        <v>2247</v>
      </c>
      <c r="C999" s="5" t="s">
        <v>58</v>
      </c>
      <c r="D999" s="5">
        <v>14945</v>
      </c>
      <c r="E999" s="5" t="s">
        <v>3379</v>
      </c>
      <c r="F999" s="5" t="s">
        <v>3380</v>
      </c>
      <c r="G999" s="5" t="s">
        <v>2287</v>
      </c>
      <c r="H999" s="5">
        <v>48003</v>
      </c>
      <c r="I999" s="5">
        <v>944013840</v>
      </c>
      <c r="J999" s="5">
        <v>944013849</v>
      </c>
      <c r="K999" s="5" t="s">
        <v>3381</v>
      </c>
      <c r="L999" s="5" t="s">
        <v>3382</v>
      </c>
      <c r="M999" s="6">
        <v>506731849562385</v>
      </c>
      <c r="N999" s="6">
        <v>4787491639922150</v>
      </c>
    </row>
    <row r="1000" spans="1:14" x14ac:dyDescent="0.3">
      <c r="A1000" s="4" t="str">
        <f t="shared" si="15"/>
        <v>014949</v>
      </c>
      <c r="B1000" s="5" t="s">
        <v>2247</v>
      </c>
      <c r="C1000" s="5" t="s">
        <v>58</v>
      </c>
      <c r="D1000" s="5">
        <v>14949</v>
      </c>
      <c r="E1000" s="5" t="s">
        <v>3383</v>
      </c>
      <c r="F1000" s="5" t="s">
        <v>3384</v>
      </c>
      <c r="G1000" s="5" t="s">
        <v>2832</v>
      </c>
      <c r="H1000" s="5">
        <v>48160</v>
      </c>
      <c r="I1000" s="5">
        <v>944541421</v>
      </c>
      <c r="J1000" s="5">
        <v>944540162</v>
      </c>
      <c r="K1000" s="5" t="s">
        <v>3385</v>
      </c>
      <c r="L1000" s="5" t="s">
        <v>3386</v>
      </c>
      <c r="M1000" s="6">
        <v>510281034110135</v>
      </c>
      <c r="N1000" s="6">
        <v>4793345948294610</v>
      </c>
    </row>
    <row r="1001" spans="1:14" x14ac:dyDescent="0.3">
      <c r="A1001" s="4" t="str">
        <f t="shared" si="15"/>
        <v>014950</v>
      </c>
      <c r="B1001" s="5" t="s">
        <v>2247</v>
      </c>
      <c r="C1001" s="5" t="s">
        <v>58</v>
      </c>
      <c r="D1001" s="5">
        <v>14950</v>
      </c>
      <c r="E1001" s="5" t="s">
        <v>3387</v>
      </c>
      <c r="F1001" s="5" t="s">
        <v>3388</v>
      </c>
      <c r="G1001" s="5" t="s">
        <v>3377</v>
      </c>
      <c r="H1001" s="5">
        <v>48215</v>
      </c>
      <c r="I1001" s="5">
        <v>944668800</v>
      </c>
      <c r="J1001" s="5">
        <v>946202828</v>
      </c>
      <c r="K1001" s="5" t="s">
        <v>3389</v>
      </c>
      <c r="L1001" s="5" t="s">
        <v>3390</v>
      </c>
      <c r="M1001" s="6">
        <v>5295783217489</v>
      </c>
      <c r="N1001" s="6">
        <v>4780700032334230</v>
      </c>
    </row>
    <row r="1002" spans="1:14" x14ac:dyDescent="0.3">
      <c r="A1002" s="4" t="str">
        <f t="shared" si="15"/>
        <v>014951</v>
      </c>
      <c r="B1002" s="5" t="s">
        <v>2247</v>
      </c>
      <c r="C1002" s="5" t="s">
        <v>225</v>
      </c>
      <c r="D1002" s="5">
        <v>14951</v>
      </c>
      <c r="E1002" s="5" t="s">
        <v>3391</v>
      </c>
      <c r="F1002" s="5" t="s">
        <v>3392</v>
      </c>
      <c r="G1002" s="5" t="s">
        <v>2295</v>
      </c>
      <c r="H1002" s="5">
        <v>48903</v>
      </c>
      <c r="I1002" s="5">
        <v>944990222</v>
      </c>
      <c r="J1002" s="5">
        <v>944993783</v>
      </c>
      <c r="K1002" s="5" t="s">
        <v>3393</v>
      </c>
      <c r="M1002" s="6">
        <v>500917399653001</v>
      </c>
      <c r="N1002" s="6">
        <v>4792311068941310</v>
      </c>
    </row>
    <row r="1003" spans="1:14" x14ac:dyDescent="0.3">
      <c r="A1003" s="4" t="str">
        <f t="shared" si="15"/>
        <v>014953</v>
      </c>
      <c r="B1003" s="5" t="s">
        <v>2247</v>
      </c>
      <c r="C1003" s="5" t="s">
        <v>225</v>
      </c>
      <c r="D1003" s="5">
        <v>14953</v>
      </c>
      <c r="E1003" s="5" t="s">
        <v>3394</v>
      </c>
      <c r="F1003" s="5" t="s">
        <v>3395</v>
      </c>
      <c r="G1003" s="5" t="s">
        <v>2588</v>
      </c>
      <c r="H1003" s="5">
        <v>48993</v>
      </c>
      <c r="I1003" s="5">
        <v>688630146</v>
      </c>
      <c r="K1003" s="5" t="s">
        <v>3396</v>
      </c>
      <c r="M1003" s="6">
        <v>499068780311958</v>
      </c>
      <c r="N1003" s="6">
        <v>4800313919984120</v>
      </c>
    </row>
    <row r="1004" spans="1:14" x14ac:dyDescent="0.3">
      <c r="A1004" s="4" t="str">
        <f t="shared" si="15"/>
        <v>014958</v>
      </c>
      <c r="B1004" s="5" t="s">
        <v>2247</v>
      </c>
      <c r="C1004" s="5" t="s">
        <v>58</v>
      </c>
      <c r="D1004" s="5">
        <v>14958</v>
      </c>
      <c r="E1004" s="5" t="s">
        <v>3397</v>
      </c>
      <c r="F1004" s="5" t="s">
        <v>2737</v>
      </c>
      <c r="G1004" s="5" t="s">
        <v>2734</v>
      </c>
      <c r="H1004" s="5">
        <v>48510</v>
      </c>
      <c r="I1004" s="5">
        <v>944862278</v>
      </c>
      <c r="J1004" s="5">
        <v>944922471</v>
      </c>
      <c r="K1004" s="5" t="s">
        <v>3398</v>
      </c>
      <c r="M1004" s="6">
        <v>497113773087808</v>
      </c>
      <c r="N1004" s="6">
        <v>4794654351972820</v>
      </c>
    </row>
    <row r="1005" spans="1:14" x14ac:dyDescent="0.3">
      <c r="A1005" s="4" t="str">
        <f t="shared" si="15"/>
        <v>014960</v>
      </c>
      <c r="B1005" s="5" t="s">
        <v>2247</v>
      </c>
      <c r="C1005" s="5" t="s">
        <v>375</v>
      </c>
      <c r="D1005" s="5">
        <v>14960</v>
      </c>
      <c r="E1005" s="5" t="s">
        <v>3399</v>
      </c>
      <c r="F1005" s="5" t="s">
        <v>3400</v>
      </c>
      <c r="G1005" s="5" t="s">
        <v>2378</v>
      </c>
      <c r="H1005" s="5">
        <v>48370</v>
      </c>
      <c r="I1005" s="5">
        <v>946179175</v>
      </c>
      <c r="K1005" s="5" t="s">
        <v>3401</v>
      </c>
      <c r="M1005" s="6">
        <v>522195429795965</v>
      </c>
      <c r="N1005" s="6">
        <v>4807600016920160</v>
      </c>
    </row>
    <row r="1006" spans="1:14" x14ac:dyDescent="0.3">
      <c r="A1006" s="4" t="str">
        <f t="shared" si="15"/>
        <v>014974</v>
      </c>
      <c r="B1006" s="5" t="s">
        <v>2247</v>
      </c>
      <c r="C1006" s="5" t="s">
        <v>375</v>
      </c>
      <c r="D1006" s="5">
        <v>14974</v>
      </c>
      <c r="E1006" s="5" t="s">
        <v>3402</v>
      </c>
      <c r="F1006" s="5" t="s">
        <v>3403</v>
      </c>
      <c r="G1006" s="5" t="s">
        <v>2660</v>
      </c>
      <c r="H1006" s="5">
        <v>48269</v>
      </c>
      <c r="I1006" s="5">
        <v>943175427</v>
      </c>
      <c r="J1006" s="5">
        <v>943179010</v>
      </c>
      <c r="K1006" s="5" t="s">
        <v>3404</v>
      </c>
      <c r="M1006" s="6">
        <v>53798909942256</v>
      </c>
      <c r="N1006" s="6">
        <v>4782217553447200</v>
      </c>
    </row>
    <row r="1007" spans="1:14" x14ac:dyDescent="0.3">
      <c r="A1007" s="4" t="str">
        <f t="shared" si="15"/>
        <v>014975</v>
      </c>
      <c r="B1007" s="5" t="s">
        <v>2247</v>
      </c>
      <c r="C1007" s="5" t="s">
        <v>375</v>
      </c>
      <c r="D1007" s="5">
        <v>14975</v>
      </c>
      <c r="E1007" s="5" t="s">
        <v>3405</v>
      </c>
      <c r="F1007" s="5" t="s">
        <v>3406</v>
      </c>
      <c r="G1007" s="5" t="s">
        <v>2748</v>
      </c>
      <c r="H1007" s="5">
        <v>48980</v>
      </c>
      <c r="I1007" s="5">
        <v>944613700</v>
      </c>
      <c r="J1007" s="5">
        <v>944613297</v>
      </c>
      <c r="K1007" s="5" t="s">
        <v>3407</v>
      </c>
      <c r="M1007" s="6">
        <v>496763349442758</v>
      </c>
      <c r="N1007" s="6">
        <v>4797064751343000</v>
      </c>
    </row>
    <row r="1008" spans="1:14" x14ac:dyDescent="0.3">
      <c r="A1008" s="4" t="str">
        <f t="shared" si="15"/>
        <v>014976</v>
      </c>
      <c r="B1008" s="5" t="s">
        <v>2247</v>
      </c>
      <c r="C1008" s="5" t="s">
        <v>375</v>
      </c>
      <c r="D1008" s="5">
        <v>14976</v>
      </c>
      <c r="E1008" s="5" t="s">
        <v>3408</v>
      </c>
      <c r="F1008" s="5" t="s">
        <v>3409</v>
      </c>
      <c r="G1008" s="5" t="s">
        <v>2769</v>
      </c>
      <c r="H1008" s="5">
        <v>48910</v>
      </c>
      <c r="I1008" s="5">
        <v>944964404</v>
      </c>
      <c r="J1008" s="5">
        <v>944963928</v>
      </c>
      <c r="K1008" s="5" t="s">
        <v>3410</v>
      </c>
      <c r="M1008" s="6">
        <v>500178547266542</v>
      </c>
      <c r="N1008" s="6">
        <v>479508215489478</v>
      </c>
    </row>
    <row r="1009" spans="1:14" x14ac:dyDescent="0.3">
      <c r="A1009" s="4" t="str">
        <f t="shared" si="15"/>
        <v>014978</v>
      </c>
      <c r="B1009" s="5" t="s">
        <v>2247</v>
      </c>
      <c r="C1009" s="5" t="s">
        <v>375</v>
      </c>
      <c r="D1009" s="5">
        <v>14978</v>
      </c>
      <c r="E1009" s="5" t="s">
        <v>3411</v>
      </c>
      <c r="F1009" s="5" t="s">
        <v>3412</v>
      </c>
      <c r="G1009" s="5" t="s">
        <v>2611</v>
      </c>
      <c r="H1009" s="5">
        <v>48300</v>
      </c>
      <c r="I1009" s="5">
        <v>946258494</v>
      </c>
      <c r="J1009" s="5">
        <v>946258494</v>
      </c>
      <c r="K1009" s="5" t="s">
        <v>3413</v>
      </c>
      <c r="M1009" s="6">
        <v>526117845994087</v>
      </c>
      <c r="N1009" s="6">
        <v>4795531243484090</v>
      </c>
    </row>
    <row r="1010" spans="1:14" x14ac:dyDescent="0.3">
      <c r="A1010" s="4" t="str">
        <f t="shared" si="15"/>
        <v>014979</v>
      </c>
      <c r="B1010" s="5" t="s">
        <v>2247</v>
      </c>
      <c r="C1010" s="5" t="s">
        <v>225</v>
      </c>
      <c r="D1010" s="5">
        <v>14979</v>
      </c>
      <c r="E1010" s="5" t="s">
        <v>3414</v>
      </c>
      <c r="F1010" s="5" t="s">
        <v>3415</v>
      </c>
      <c r="G1010" s="5" t="s">
        <v>2390</v>
      </c>
      <c r="H1010" s="5">
        <v>48004</v>
      </c>
      <c r="I1010" s="5">
        <v>944121754</v>
      </c>
      <c r="J1010" s="5">
        <v>0</v>
      </c>
      <c r="K1010" s="5" t="s">
        <v>3416</v>
      </c>
      <c r="M1010" s="6">
        <v>507012810215084</v>
      </c>
      <c r="N1010" s="6">
        <v>4789097013153070</v>
      </c>
    </row>
    <row r="1011" spans="1:14" x14ac:dyDescent="0.3">
      <c r="A1011" s="4" t="str">
        <f t="shared" si="15"/>
        <v>014980</v>
      </c>
      <c r="B1011" s="5" t="s">
        <v>2247</v>
      </c>
      <c r="C1011" s="5" t="s">
        <v>225</v>
      </c>
      <c r="D1011" s="5">
        <v>14980</v>
      </c>
      <c r="E1011" s="5" t="s">
        <v>3417</v>
      </c>
      <c r="F1011" s="5" t="s">
        <v>3418</v>
      </c>
      <c r="G1011" s="5" t="s">
        <v>2390</v>
      </c>
      <c r="H1011" s="5">
        <v>48008</v>
      </c>
      <c r="I1011" s="5">
        <v>944218496</v>
      </c>
      <c r="J1011" s="5">
        <v>944218496</v>
      </c>
      <c r="K1011" s="5" t="s">
        <v>3419</v>
      </c>
      <c r="M1011" s="6">
        <v>505401926810941</v>
      </c>
      <c r="N1011" s="6">
        <v>4789404110644260</v>
      </c>
    </row>
    <row r="1012" spans="1:14" x14ac:dyDescent="0.3">
      <c r="A1012" s="4" t="str">
        <f t="shared" si="15"/>
        <v>014982</v>
      </c>
      <c r="B1012" s="5" t="s">
        <v>2247</v>
      </c>
      <c r="C1012" s="5" t="s">
        <v>225</v>
      </c>
      <c r="D1012" s="5">
        <v>14982</v>
      </c>
      <c r="E1012" s="5" t="s">
        <v>3420</v>
      </c>
      <c r="F1012" s="5" t="s">
        <v>3421</v>
      </c>
      <c r="G1012" s="5" t="s">
        <v>2611</v>
      </c>
      <c r="H1012" s="5">
        <v>48300</v>
      </c>
      <c r="I1012" s="5">
        <v>946255878</v>
      </c>
      <c r="J1012" s="5">
        <v>946255878</v>
      </c>
      <c r="K1012" s="5" t="s">
        <v>3422</v>
      </c>
      <c r="M1012" s="6">
        <v>526127188535674</v>
      </c>
      <c r="N1012" s="6">
        <v>4796033521246910</v>
      </c>
    </row>
    <row r="1013" spans="1:14" x14ac:dyDescent="0.3">
      <c r="A1013" s="4" t="str">
        <f t="shared" si="15"/>
        <v>014986</v>
      </c>
      <c r="B1013" s="5" t="s">
        <v>2247</v>
      </c>
      <c r="C1013" s="5" t="s">
        <v>58</v>
      </c>
      <c r="D1013" s="5">
        <v>14986</v>
      </c>
      <c r="E1013" s="5" t="s">
        <v>3423</v>
      </c>
      <c r="F1013" s="5" t="s">
        <v>3424</v>
      </c>
      <c r="G1013" s="5" t="s">
        <v>2827</v>
      </c>
      <c r="H1013" s="5">
        <v>48860</v>
      </c>
      <c r="I1013" s="5">
        <v>946670250</v>
      </c>
      <c r="K1013" s="5" t="s">
        <v>3425</v>
      </c>
      <c r="M1013" s="6">
        <v>48951982050427</v>
      </c>
      <c r="N1013" s="6">
        <v>4784493760131910</v>
      </c>
    </row>
    <row r="1014" spans="1:14" x14ac:dyDescent="0.3">
      <c r="A1014" s="4" t="str">
        <f t="shared" si="15"/>
        <v>014987</v>
      </c>
      <c r="B1014" s="5" t="s">
        <v>2247</v>
      </c>
      <c r="C1014" s="5" t="s">
        <v>375</v>
      </c>
      <c r="D1014" s="5">
        <v>14987</v>
      </c>
      <c r="E1014" s="5" t="s">
        <v>3426</v>
      </c>
      <c r="F1014" s="5" t="s">
        <v>3427</v>
      </c>
      <c r="G1014" s="5" t="s">
        <v>2378</v>
      </c>
      <c r="H1014" s="5">
        <v>48370</v>
      </c>
      <c r="I1014" s="5">
        <v>946179156</v>
      </c>
      <c r="J1014" s="5">
        <v>946881054</v>
      </c>
      <c r="K1014" s="5" t="s">
        <v>3428</v>
      </c>
      <c r="M1014" s="6">
        <v>522541714027177</v>
      </c>
      <c r="N1014" s="6">
        <v>4807653725987840</v>
      </c>
    </row>
    <row r="1015" spans="1:14" x14ac:dyDescent="0.3">
      <c r="A1015" s="4" t="str">
        <f t="shared" si="15"/>
        <v>014988</v>
      </c>
      <c r="B1015" s="5" t="s">
        <v>2247</v>
      </c>
      <c r="C1015" s="5" t="s">
        <v>375</v>
      </c>
      <c r="D1015" s="5">
        <v>14988</v>
      </c>
      <c r="E1015" s="5" t="s">
        <v>3429</v>
      </c>
      <c r="F1015" s="5" t="s">
        <v>3430</v>
      </c>
      <c r="G1015" s="5" t="s">
        <v>2390</v>
      </c>
      <c r="H1015" s="5">
        <v>48006</v>
      </c>
      <c r="I1015" s="5">
        <v>944164785</v>
      </c>
      <c r="J1015" s="5">
        <v>944155171</v>
      </c>
      <c r="K1015" s="5" t="s">
        <v>3431</v>
      </c>
      <c r="M1015" s="6">
        <v>506403763909533</v>
      </c>
      <c r="N1015" s="6">
        <v>4789222077696540</v>
      </c>
    </row>
    <row r="1016" spans="1:14" x14ac:dyDescent="0.3">
      <c r="A1016" s="4" t="str">
        <f t="shared" si="15"/>
        <v>014989</v>
      </c>
      <c r="B1016" s="5" t="s">
        <v>2247</v>
      </c>
      <c r="C1016" s="5" t="s">
        <v>375</v>
      </c>
      <c r="D1016" s="5">
        <v>14989</v>
      </c>
      <c r="E1016" s="5" t="s">
        <v>3432</v>
      </c>
      <c r="F1016" s="5" t="s">
        <v>3433</v>
      </c>
      <c r="G1016" s="5" t="s">
        <v>2518</v>
      </c>
      <c r="H1016" s="5">
        <v>48142</v>
      </c>
      <c r="I1016" s="5">
        <v>946739205</v>
      </c>
      <c r="J1016" s="5">
        <v>946317208</v>
      </c>
      <c r="K1016" s="5" t="s">
        <v>3434</v>
      </c>
      <c r="M1016" s="6">
        <v>517512540607639</v>
      </c>
      <c r="N1016" s="6">
        <v>477565695883726</v>
      </c>
    </row>
    <row r="1017" spans="1:14" x14ac:dyDescent="0.3">
      <c r="A1017" s="4" t="str">
        <f t="shared" si="15"/>
        <v>014990</v>
      </c>
      <c r="B1017" s="5" t="s">
        <v>2247</v>
      </c>
      <c r="C1017" s="5" t="s">
        <v>375</v>
      </c>
      <c r="D1017" s="5">
        <v>14990</v>
      </c>
      <c r="E1017" s="5" t="s">
        <v>3435</v>
      </c>
      <c r="F1017" s="5" t="s">
        <v>3436</v>
      </c>
      <c r="G1017" s="5" t="s">
        <v>2534</v>
      </c>
      <c r="H1017" s="5">
        <v>48200</v>
      </c>
      <c r="I1017" s="5">
        <v>946030035</v>
      </c>
      <c r="J1017" s="5">
        <v>946030036</v>
      </c>
      <c r="K1017" s="5" t="s">
        <v>3437</v>
      </c>
      <c r="M1017" s="6">
        <v>530067407511632</v>
      </c>
      <c r="N1017" s="6">
        <v>477973277921581</v>
      </c>
    </row>
    <row r="1018" spans="1:14" x14ac:dyDescent="0.3">
      <c r="A1018" s="4" t="str">
        <f t="shared" si="15"/>
        <v>014991</v>
      </c>
      <c r="B1018" s="5" t="s">
        <v>2247</v>
      </c>
      <c r="C1018" s="5" t="s">
        <v>375</v>
      </c>
      <c r="D1018" s="5">
        <v>14991</v>
      </c>
      <c r="E1018" s="5" t="s">
        <v>3438</v>
      </c>
      <c r="F1018" s="5" t="s">
        <v>3439</v>
      </c>
      <c r="G1018" s="5" t="s">
        <v>2554</v>
      </c>
      <c r="H1018" s="5">
        <v>48960</v>
      </c>
      <c r="I1018" s="5">
        <v>946010455</v>
      </c>
      <c r="J1018" s="5">
        <v>946010458</v>
      </c>
      <c r="K1018" s="5" t="s">
        <v>3440</v>
      </c>
      <c r="M1018" s="6">
        <v>512177528823161</v>
      </c>
      <c r="N1018" s="6">
        <v>4786545722460910</v>
      </c>
    </row>
    <row r="1019" spans="1:14" x14ac:dyDescent="0.3">
      <c r="A1019" s="4" t="str">
        <f t="shared" si="15"/>
        <v>014992</v>
      </c>
      <c r="B1019" s="5" t="s">
        <v>2247</v>
      </c>
      <c r="C1019" s="5" t="s">
        <v>375</v>
      </c>
      <c r="D1019" s="5">
        <v>14992</v>
      </c>
      <c r="E1019" s="5" t="s">
        <v>3441</v>
      </c>
      <c r="F1019" s="5" t="s">
        <v>3442</v>
      </c>
      <c r="G1019" s="5" t="s">
        <v>2588</v>
      </c>
      <c r="H1019" s="5">
        <v>48930</v>
      </c>
      <c r="I1019" s="5">
        <v>944646011</v>
      </c>
      <c r="J1019" s="5">
        <v>944641311</v>
      </c>
      <c r="K1019" s="5" t="s">
        <v>3443</v>
      </c>
      <c r="L1019" s="5" t="s">
        <v>3444</v>
      </c>
      <c r="M1019" s="6">
        <v>498666836631747</v>
      </c>
      <c r="N1019" s="6">
        <v>4796920510702770</v>
      </c>
    </row>
    <row r="1020" spans="1:14" x14ac:dyDescent="0.3">
      <c r="A1020" s="4" t="str">
        <f t="shared" si="15"/>
        <v>014993</v>
      </c>
      <c r="B1020" s="5" t="s">
        <v>2247</v>
      </c>
      <c r="C1020" s="5" t="s">
        <v>375</v>
      </c>
      <c r="D1020" s="5">
        <v>14993</v>
      </c>
      <c r="E1020" s="5" t="s">
        <v>3445</v>
      </c>
      <c r="F1020" s="5" t="s">
        <v>2641</v>
      </c>
      <c r="G1020" s="5" t="s">
        <v>2631</v>
      </c>
      <c r="H1020" s="5">
        <v>48940</v>
      </c>
      <c r="I1020" s="5">
        <v>944638683</v>
      </c>
      <c r="J1020" s="5">
        <v>944630118</v>
      </c>
      <c r="K1020" s="5" t="s">
        <v>3446</v>
      </c>
      <c r="M1020" s="6">
        <v>501218265773831</v>
      </c>
      <c r="N1020" s="6">
        <v>4796812422703770</v>
      </c>
    </row>
    <row r="1021" spans="1:14" x14ac:dyDescent="0.3">
      <c r="A1021" s="4" t="str">
        <f t="shared" si="15"/>
        <v>014994</v>
      </c>
      <c r="B1021" s="5" t="s">
        <v>2247</v>
      </c>
      <c r="C1021" s="5" t="s">
        <v>375</v>
      </c>
      <c r="D1021" s="5">
        <v>14994</v>
      </c>
      <c r="E1021" s="5" t="s">
        <v>3447</v>
      </c>
      <c r="F1021" s="5" t="s">
        <v>3448</v>
      </c>
      <c r="G1021" s="5" t="s">
        <v>2697</v>
      </c>
      <c r="H1021" s="5">
        <v>48700</v>
      </c>
      <c r="I1021" s="5">
        <v>946134063</v>
      </c>
      <c r="J1021" s="5">
        <v>946134212</v>
      </c>
      <c r="K1021" s="5" t="s">
        <v>3449</v>
      </c>
      <c r="M1021" s="6">
        <v>546784199407169</v>
      </c>
      <c r="N1021" s="6">
        <v>4796551595794330</v>
      </c>
    </row>
    <row r="1022" spans="1:14" x14ac:dyDescent="0.3">
      <c r="A1022" s="4" t="str">
        <f t="shared" si="15"/>
        <v>014995</v>
      </c>
      <c r="B1022" s="5" t="s">
        <v>2247</v>
      </c>
      <c r="C1022" s="5" t="s">
        <v>375</v>
      </c>
      <c r="D1022" s="5">
        <v>14995</v>
      </c>
      <c r="E1022" s="5" t="s">
        <v>3450</v>
      </c>
      <c r="F1022" s="5" t="s">
        <v>3451</v>
      </c>
      <c r="G1022" s="5" t="s">
        <v>2713</v>
      </c>
      <c r="H1022" s="5">
        <v>48920</v>
      </c>
      <c r="I1022" s="5">
        <v>944729330</v>
      </c>
      <c r="J1022" s="5">
        <v>944729297</v>
      </c>
      <c r="K1022" s="5" t="s">
        <v>3452</v>
      </c>
      <c r="M1022" s="6">
        <v>498521182038102</v>
      </c>
      <c r="N1022" s="6">
        <v>479653938827914</v>
      </c>
    </row>
    <row r="1023" spans="1:14" x14ac:dyDescent="0.3">
      <c r="A1023" s="4" t="str">
        <f t="shared" si="15"/>
        <v>014996</v>
      </c>
      <c r="B1023" s="5" t="s">
        <v>2247</v>
      </c>
      <c r="C1023" s="5" t="s">
        <v>375</v>
      </c>
      <c r="D1023" s="5">
        <v>14996</v>
      </c>
      <c r="E1023" s="5" t="s">
        <v>3453</v>
      </c>
      <c r="F1023" s="5" t="s">
        <v>3454</v>
      </c>
      <c r="G1023" s="5" t="s">
        <v>2748</v>
      </c>
      <c r="H1023" s="5">
        <v>48980</v>
      </c>
      <c r="I1023" s="5">
        <v>944837851</v>
      </c>
      <c r="J1023" s="5">
        <v>944832896</v>
      </c>
      <c r="K1023" s="5" t="s">
        <v>3455</v>
      </c>
      <c r="M1023" s="6">
        <v>497856080483027</v>
      </c>
      <c r="N1023" s="6">
        <v>4797094435300920</v>
      </c>
    </row>
    <row r="1024" spans="1:14" x14ac:dyDescent="0.3">
      <c r="A1024" s="4" t="str">
        <f t="shared" si="15"/>
        <v>014997</v>
      </c>
      <c r="B1024" s="5" t="s">
        <v>2247</v>
      </c>
      <c r="C1024" s="5" t="s">
        <v>375</v>
      </c>
      <c r="D1024" s="5">
        <v>14997</v>
      </c>
      <c r="E1024" s="5" t="s">
        <v>3456</v>
      </c>
      <c r="F1024" s="5" t="s">
        <v>3457</v>
      </c>
      <c r="G1024" s="5" t="s">
        <v>2769</v>
      </c>
      <c r="H1024" s="5">
        <v>48910</v>
      </c>
      <c r="I1024" s="5">
        <v>944967812</v>
      </c>
      <c r="J1024" s="5">
        <v>944956936</v>
      </c>
      <c r="K1024" s="5" t="s">
        <v>3458</v>
      </c>
      <c r="M1024" s="6">
        <v>499556472527004</v>
      </c>
      <c r="N1024" s="6">
        <v>4795151980681940</v>
      </c>
    </row>
    <row r="1025" spans="1:14" x14ac:dyDescent="0.3">
      <c r="A1025" s="4" t="str">
        <f t="shared" si="15"/>
        <v>014998</v>
      </c>
      <c r="B1025" s="5" t="s">
        <v>2247</v>
      </c>
      <c r="C1025" s="5" t="s">
        <v>375</v>
      </c>
      <c r="D1025" s="5">
        <v>14998</v>
      </c>
      <c r="E1025" s="5" t="s">
        <v>3459</v>
      </c>
      <c r="F1025" s="5" t="s">
        <v>3460</v>
      </c>
      <c r="G1025" s="5" t="s">
        <v>2734</v>
      </c>
      <c r="H1025" s="5">
        <v>48510</v>
      </c>
      <c r="I1025" s="5">
        <v>944922913</v>
      </c>
      <c r="J1025" s="5">
        <v>944921594</v>
      </c>
      <c r="K1025" s="5" t="s">
        <v>3461</v>
      </c>
      <c r="M1025" s="6">
        <v>496924629911345</v>
      </c>
      <c r="N1025" s="6">
        <v>4794624478053570</v>
      </c>
    </row>
    <row r="1026" spans="1:14" x14ac:dyDescent="0.3">
      <c r="A1026" s="4" t="str">
        <f t="shared" ref="A1026:A1089" si="16">0&amp;D1026</f>
        <v>014999</v>
      </c>
      <c r="B1026" s="5" t="s">
        <v>2247</v>
      </c>
      <c r="C1026" s="5" t="s">
        <v>375</v>
      </c>
      <c r="D1026" s="5">
        <v>14999</v>
      </c>
      <c r="E1026" s="5" t="s">
        <v>3462</v>
      </c>
      <c r="F1026" s="5" t="s">
        <v>3463</v>
      </c>
      <c r="G1026" s="5" t="s">
        <v>2295</v>
      </c>
      <c r="H1026" s="5">
        <v>48902</v>
      </c>
      <c r="I1026" s="5">
        <v>944789575</v>
      </c>
      <c r="J1026" s="5">
        <v>944789558</v>
      </c>
      <c r="K1026" s="5" t="s">
        <v>3464</v>
      </c>
      <c r="L1026" s="5" t="s">
        <v>3465</v>
      </c>
      <c r="M1026" s="6">
        <v>50040816104681</v>
      </c>
      <c r="N1026" s="6">
        <v>4793845536604850</v>
      </c>
    </row>
    <row r="1027" spans="1:14" x14ac:dyDescent="0.3">
      <c r="A1027" s="4" t="str">
        <f t="shared" si="16"/>
        <v>015001</v>
      </c>
      <c r="B1027" s="5" t="s">
        <v>2247</v>
      </c>
      <c r="C1027" s="5" t="s">
        <v>375</v>
      </c>
      <c r="D1027" s="5">
        <v>15001</v>
      </c>
      <c r="E1027" s="5" t="s">
        <v>3466</v>
      </c>
      <c r="F1027" s="5" t="s">
        <v>3467</v>
      </c>
      <c r="G1027" s="5" t="s">
        <v>2841</v>
      </c>
      <c r="H1027" s="5">
        <v>48950</v>
      </c>
      <c r="I1027" s="5">
        <v>944170776</v>
      </c>
      <c r="J1027" s="5">
        <v>944170453</v>
      </c>
      <c r="K1027" s="5" t="s">
        <v>3468</v>
      </c>
      <c r="M1027" s="6">
        <v>501334779553734</v>
      </c>
      <c r="N1027" s="6">
        <v>479596434532747</v>
      </c>
    </row>
    <row r="1028" spans="1:14" x14ac:dyDescent="0.3">
      <c r="A1028" s="4" t="str">
        <f t="shared" si="16"/>
        <v>015002</v>
      </c>
      <c r="B1028" s="5" t="s">
        <v>2247</v>
      </c>
      <c r="C1028" s="5" t="s">
        <v>225</v>
      </c>
      <c r="D1028" s="5">
        <v>15002</v>
      </c>
      <c r="E1028" s="5" t="s">
        <v>3469</v>
      </c>
      <c r="F1028" s="5" t="s">
        <v>3470</v>
      </c>
      <c r="G1028" s="5" t="s">
        <v>2349</v>
      </c>
      <c r="H1028" s="5">
        <v>48970</v>
      </c>
      <c r="I1028" s="5">
        <v>944407029</v>
      </c>
      <c r="J1028" s="5">
        <v>944491159</v>
      </c>
      <c r="K1028" s="5" t="s">
        <v>3471</v>
      </c>
      <c r="M1028" s="6">
        <v>508851765426612</v>
      </c>
      <c r="N1028" s="6">
        <v>4786986302782060</v>
      </c>
    </row>
    <row r="1029" spans="1:14" x14ac:dyDescent="0.3">
      <c r="A1029" s="4" t="str">
        <f t="shared" si="16"/>
        <v>015004</v>
      </c>
      <c r="B1029" s="5" t="s">
        <v>2247</v>
      </c>
      <c r="C1029" s="5" t="s">
        <v>58</v>
      </c>
      <c r="D1029" s="5">
        <v>15004</v>
      </c>
      <c r="E1029" s="5" t="s">
        <v>3472</v>
      </c>
      <c r="F1029" s="5" t="s">
        <v>3473</v>
      </c>
      <c r="G1029" s="5" t="s">
        <v>2390</v>
      </c>
      <c r="H1029" s="5">
        <v>48003</v>
      </c>
      <c r="I1029" s="5">
        <v>944154754</v>
      </c>
      <c r="J1029" s="5">
        <v>944105913</v>
      </c>
      <c r="K1029" s="5" t="s">
        <v>3474</v>
      </c>
      <c r="M1029" s="6">
        <v>505823817188504</v>
      </c>
      <c r="N1029" s="6">
        <v>478930248133062</v>
      </c>
    </row>
    <row r="1030" spans="1:14" x14ac:dyDescent="0.3">
      <c r="A1030" s="4" t="str">
        <f t="shared" si="16"/>
        <v>015006</v>
      </c>
      <c r="B1030" s="5" t="s">
        <v>2247</v>
      </c>
      <c r="C1030" s="5" t="s">
        <v>58</v>
      </c>
      <c r="D1030" s="5">
        <v>15006</v>
      </c>
      <c r="E1030" s="5" t="s">
        <v>3475</v>
      </c>
      <c r="F1030" s="5" t="s">
        <v>3476</v>
      </c>
      <c r="G1030" s="5" t="s">
        <v>3477</v>
      </c>
      <c r="H1030" s="5">
        <v>48810</v>
      </c>
      <c r="I1030" s="5">
        <v>944980818</v>
      </c>
      <c r="J1030" s="5">
        <v>944982038</v>
      </c>
      <c r="K1030" s="5" t="s">
        <v>3478</v>
      </c>
      <c r="M1030" s="6">
        <v>501040089570282</v>
      </c>
      <c r="N1030" s="6">
        <v>4787583971128400</v>
      </c>
    </row>
    <row r="1031" spans="1:14" x14ac:dyDescent="0.3">
      <c r="A1031" s="4" t="str">
        <f t="shared" si="16"/>
        <v>015008</v>
      </c>
      <c r="B1031" s="5" t="s">
        <v>2247</v>
      </c>
      <c r="C1031" s="5" t="s">
        <v>225</v>
      </c>
      <c r="D1031" s="5">
        <v>15008</v>
      </c>
      <c r="E1031" s="5" t="s">
        <v>3479</v>
      </c>
      <c r="F1031" s="5" t="s">
        <v>3480</v>
      </c>
      <c r="G1031" s="5" t="s">
        <v>2627</v>
      </c>
      <c r="H1031" s="5">
        <v>48195</v>
      </c>
      <c r="I1031" s="5">
        <v>944557066</v>
      </c>
      <c r="J1031" s="5">
        <v>944558836</v>
      </c>
      <c r="K1031" s="5" t="s">
        <v>3481</v>
      </c>
      <c r="M1031" s="6">
        <v>516501880455649</v>
      </c>
      <c r="N1031" s="6">
        <v>4789872295346620</v>
      </c>
    </row>
    <row r="1032" spans="1:14" x14ac:dyDescent="0.3">
      <c r="A1032" s="4" t="str">
        <f t="shared" si="16"/>
        <v>015009</v>
      </c>
      <c r="B1032" s="5" t="s">
        <v>2247</v>
      </c>
      <c r="C1032" s="5" t="s">
        <v>225</v>
      </c>
      <c r="D1032" s="5">
        <v>15009</v>
      </c>
      <c r="E1032" s="5" t="s">
        <v>3482</v>
      </c>
      <c r="F1032" s="5" t="s">
        <v>3483</v>
      </c>
      <c r="G1032" s="5" t="s">
        <v>2546</v>
      </c>
      <c r="H1032" s="5">
        <v>48230</v>
      </c>
      <c r="I1032" s="5">
        <v>946231922</v>
      </c>
      <c r="K1032" s="5" t="s">
        <v>3484</v>
      </c>
      <c r="M1032" s="6">
        <v>537028450316225</v>
      </c>
      <c r="N1032" s="6">
        <v>4774992154156330</v>
      </c>
    </row>
    <row r="1033" spans="1:14" x14ac:dyDescent="0.3">
      <c r="A1033" s="4" t="str">
        <f t="shared" si="16"/>
        <v>015010</v>
      </c>
      <c r="B1033" s="5" t="s">
        <v>2247</v>
      </c>
      <c r="C1033" s="5" t="s">
        <v>375</v>
      </c>
      <c r="D1033" s="5">
        <v>15010</v>
      </c>
      <c r="E1033" s="5" t="s">
        <v>3485</v>
      </c>
      <c r="F1033" s="5" t="s">
        <v>3486</v>
      </c>
      <c r="G1033" s="5" t="s">
        <v>2677</v>
      </c>
      <c r="H1033" s="5">
        <v>48100</v>
      </c>
      <c r="I1033" s="5">
        <v>946740235</v>
      </c>
      <c r="J1033" s="5">
        <v>946155262</v>
      </c>
      <c r="K1033" s="5" t="s">
        <v>3487</v>
      </c>
      <c r="M1033" s="6">
        <v>512479846212587</v>
      </c>
      <c r="N1033" s="6">
        <v>4800108101877800</v>
      </c>
    </row>
    <row r="1034" spans="1:14" x14ac:dyDescent="0.3">
      <c r="A1034" s="4" t="str">
        <f t="shared" si="16"/>
        <v>015011</v>
      </c>
      <c r="B1034" s="5" t="s">
        <v>2247</v>
      </c>
      <c r="C1034" s="5" t="s">
        <v>375</v>
      </c>
      <c r="D1034" s="5">
        <v>15011</v>
      </c>
      <c r="E1034" s="5" t="s">
        <v>3488</v>
      </c>
      <c r="F1034" s="5" t="s">
        <v>3489</v>
      </c>
      <c r="G1034" s="5" t="s">
        <v>2611</v>
      </c>
      <c r="H1034" s="5">
        <v>48300</v>
      </c>
      <c r="I1034" s="5">
        <v>946270214</v>
      </c>
      <c r="K1034" s="5" t="s">
        <v>3490</v>
      </c>
      <c r="M1034" s="6">
        <v>526035428780348</v>
      </c>
      <c r="N1034" s="6">
        <v>4795531913347740</v>
      </c>
    </row>
    <row r="1035" spans="1:14" x14ac:dyDescent="0.3">
      <c r="A1035" s="4" t="str">
        <f t="shared" si="16"/>
        <v>015014</v>
      </c>
      <c r="B1035" s="5" t="s">
        <v>2247</v>
      </c>
      <c r="C1035" s="5" t="s">
        <v>58</v>
      </c>
      <c r="D1035" s="5">
        <v>15014</v>
      </c>
      <c r="E1035" s="5" t="s">
        <v>3491</v>
      </c>
      <c r="F1035" s="5" t="s">
        <v>3492</v>
      </c>
      <c r="G1035" s="5" t="s">
        <v>2349</v>
      </c>
      <c r="H1035" s="5">
        <v>48970</v>
      </c>
      <c r="I1035" s="5">
        <v>944494275</v>
      </c>
      <c r="J1035" s="5">
        <v>944494275</v>
      </c>
      <c r="K1035" s="5" t="s">
        <v>3493</v>
      </c>
      <c r="M1035" s="6">
        <v>50946195790452</v>
      </c>
      <c r="N1035" s="6">
        <v>4787578292284310</v>
      </c>
    </row>
    <row r="1036" spans="1:14" x14ac:dyDescent="0.3">
      <c r="A1036" s="4" t="str">
        <f t="shared" si="16"/>
        <v>015015</v>
      </c>
      <c r="B1036" s="5" t="s">
        <v>2247</v>
      </c>
      <c r="C1036" s="5" t="s">
        <v>58</v>
      </c>
      <c r="D1036" s="5">
        <v>15015</v>
      </c>
      <c r="E1036" s="5" t="s">
        <v>3494</v>
      </c>
      <c r="F1036" s="5" t="s">
        <v>3495</v>
      </c>
      <c r="G1036" s="5" t="s">
        <v>2588</v>
      </c>
      <c r="H1036" s="5">
        <v>48930</v>
      </c>
      <c r="I1036" s="5">
        <v>944638304</v>
      </c>
      <c r="J1036" s="5">
        <v>944643838</v>
      </c>
      <c r="K1036" s="5" t="s">
        <v>3496</v>
      </c>
      <c r="M1036" s="6">
        <v>499644802011103</v>
      </c>
      <c r="N1036" s="6">
        <v>4797554921570270</v>
      </c>
    </row>
    <row r="1037" spans="1:14" x14ac:dyDescent="0.3">
      <c r="A1037" s="4" t="str">
        <f t="shared" si="16"/>
        <v>015020</v>
      </c>
      <c r="B1037" s="5" t="s">
        <v>2247</v>
      </c>
      <c r="C1037" s="5" t="s">
        <v>58</v>
      </c>
      <c r="D1037" s="5">
        <v>15020</v>
      </c>
      <c r="E1037" s="5" t="s">
        <v>3497</v>
      </c>
      <c r="F1037" s="5" t="s">
        <v>3498</v>
      </c>
      <c r="G1037" s="5" t="s">
        <v>3499</v>
      </c>
      <c r="H1037" s="5">
        <v>48383</v>
      </c>
      <c r="I1037" s="5">
        <v>944287879</v>
      </c>
      <c r="K1037" s="5" t="s">
        <v>3500</v>
      </c>
      <c r="M1037" s="6">
        <v>527094525021732</v>
      </c>
      <c r="N1037" s="6">
        <v>4796877159526770</v>
      </c>
    </row>
    <row r="1038" spans="1:14" x14ac:dyDescent="0.3">
      <c r="A1038" s="4" t="str">
        <f t="shared" si="16"/>
        <v>015021</v>
      </c>
      <c r="B1038" s="5" t="s">
        <v>2247</v>
      </c>
      <c r="C1038" s="5" t="s">
        <v>58</v>
      </c>
      <c r="D1038" s="5">
        <v>15021</v>
      </c>
      <c r="E1038" s="5" t="s">
        <v>3501</v>
      </c>
      <c r="F1038" s="5" t="s">
        <v>3502</v>
      </c>
      <c r="G1038" s="5" t="s">
        <v>3499</v>
      </c>
      <c r="H1038" s="5">
        <v>48383</v>
      </c>
      <c r="I1038" s="5">
        <v>944287829</v>
      </c>
      <c r="J1038" s="5">
        <v>944287830</v>
      </c>
      <c r="K1038" s="5" t="s">
        <v>3503</v>
      </c>
      <c r="M1038" s="6">
        <v>527062877471324</v>
      </c>
      <c r="N1038" s="6">
        <v>4796884068120550</v>
      </c>
    </row>
    <row r="1039" spans="1:14" x14ac:dyDescent="0.3">
      <c r="A1039" s="4" t="str">
        <f t="shared" si="16"/>
        <v>015049</v>
      </c>
      <c r="B1039" s="5" t="s">
        <v>2247</v>
      </c>
      <c r="C1039" s="5" t="s">
        <v>225</v>
      </c>
      <c r="D1039" s="5">
        <v>15049</v>
      </c>
      <c r="E1039" s="5" t="s">
        <v>3504</v>
      </c>
      <c r="F1039" s="5" t="s">
        <v>3505</v>
      </c>
      <c r="G1039" s="5" t="s">
        <v>2550</v>
      </c>
      <c r="H1039" s="5">
        <v>48260</v>
      </c>
      <c r="I1039" s="5">
        <v>943171298</v>
      </c>
      <c r="J1039" s="5">
        <v>943171800</v>
      </c>
      <c r="K1039" s="5" t="s">
        <v>3506</v>
      </c>
      <c r="M1039" s="6">
        <v>540535053324031</v>
      </c>
      <c r="N1039" s="6">
        <v>4781588861415640</v>
      </c>
    </row>
    <row r="1040" spans="1:14" x14ac:dyDescent="0.3">
      <c r="A1040" s="4" t="str">
        <f t="shared" si="16"/>
        <v>015050</v>
      </c>
      <c r="B1040" s="5" t="s">
        <v>2247</v>
      </c>
      <c r="C1040" s="5" t="s">
        <v>225</v>
      </c>
      <c r="D1040" s="5">
        <v>15050</v>
      </c>
      <c r="E1040" s="5" t="s">
        <v>3507</v>
      </c>
      <c r="F1040" s="5" t="s">
        <v>3350</v>
      </c>
      <c r="G1040" s="5" t="s">
        <v>2390</v>
      </c>
      <c r="H1040" s="5">
        <v>48012</v>
      </c>
      <c r="I1040" s="5">
        <v>944222711</v>
      </c>
      <c r="J1040" s="5">
        <v>944437110</v>
      </c>
      <c r="K1040" s="5" t="s">
        <v>3351</v>
      </c>
      <c r="M1040" s="6">
        <v>505341509509783</v>
      </c>
      <c r="N1040" s="6">
        <v>4789277506414190</v>
      </c>
    </row>
    <row r="1041" spans="1:14" x14ac:dyDescent="0.3">
      <c r="A1041" s="4" t="str">
        <f t="shared" si="16"/>
        <v>015053</v>
      </c>
      <c r="B1041" s="5" t="s">
        <v>2247</v>
      </c>
      <c r="C1041" s="5" t="s">
        <v>58</v>
      </c>
      <c r="D1041" s="5">
        <v>15053</v>
      </c>
      <c r="E1041" s="5" t="s">
        <v>3508</v>
      </c>
      <c r="F1041" s="5" t="s">
        <v>3509</v>
      </c>
      <c r="G1041" s="5" t="s">
        <v>2554</v>
      </c>
      <c r="H1041" s="5">
        <v>48960</v>
      </c>
      <c r="I1041" s="5">
        <v>944280180</v>
      </c>
      <c r="K1041" s="5" t="s">
        <v>3510</v>
      </c>
      <c r="M1041" s="6">
        <v>513016263121578</v>
      </c>
      <c r="N1041" s="6">
        <v>4786526426388570</v>
      </c>
    </row>
    <row r="1042" spans="1:14" x14ac:dyDescent="0.3">
      <c r="A1042" s="4" t="str">
        <f t="shared" si="16"/>
        <v>015054</v>
      </c>
      <c r="B1042" s="5" t="s">
        <v>2247</v>
      </c>
      <c r="C1042" s="5" t="s">
        <v>58</v>
      </c>
      <c r="D1042" s="5">
        <v>15054</v>
      </c>
      <c r="E1042" s="5" t="s">
        <v>3511</v>
      </c>
      <c r="F1042" s="5" t="s">
        <v>3512</v>
      </c>
      <c r="G1042" s="5" t="s">
        <v>2534</v>
      </c>
      <c r="H1042" s="5">
        <v>48200</v>
      </c>
      <c r="I1042" s="5">
        <v>946203342</v>
      </c>
      <c r="J1042" s="5">
        <v>946203967</v>
      </c>
      <c r="K1042" s="5" t="s">
        <v>3513</v>
      </c>
      <c r="L1042" s="5" t="s">
        <v>3514</v>
      </c>
      <c r="M1042" s="6">
        <v>530126282839905</v>
      </c>
      <c r="N1042" s="6">
        <v>477903361152937</v>
      </c>
    </row>
    <row r="1043" spans="1:14" x14ac:dyDescent="0.3">
      <c r="A1043" s="4" t="str">
        <f t="shared" si="16"/>
        <v>015055</v>
      </c>
      <c r="B1043" s="5" t="s">
        <v>2247</v>
      </c>
      <c r="C1043" s="5" t="s">
        <v>58</v>
      </c>
      <c r="D1043" s="5">
        <v>15055</v>
      </c>
      <c r="E1043" s="5" t="s">
        <v>3515</v>
      </c>
      <c r="F1043" s="5" t="s">
        <v>3516</v>
      </c>
      <c r="G1043" s="5" t="s">
        <v>2390</v>
      </c>
      <c r="H1043" s="5">
        <v>48013</v>
      </c>
      <c r="I1043" s="5">
        <v>944287924</v>
      </c>
      <c r="K1043" s="5" t="s">
        <v>3517</v>
      </c>
      <c r="M1043" s="6">
        <v>502521241106116</v>
      </c>
      <c r="N1043" s="6">
        <v>4791036848305230</v>
      </c>
    </row>
    <row r="1044" spans="1:14" x14ac:dyDescent="0.3">
      <c r="A1044" s="4" t="str">
        <f t="shared" si="16"/>
        <v>015061</v>
      </c>
      <c r="B1044" s="5" t="s">
        <v>2247</v>
      </c>
      <c r="C1044" s="5" t="s">
        <v>58</v>
      </c>
      <c r="D1044" s="5">
        <v>15061</v>
      </c>
      <c r="E1044" s="5" t="s">
        <v>3518</v>
      </c>
      <c r="F1044" s="5" t="s">
        <v>3519</v>
      </c>
      <c r="G1044" s="5" t="s">
        <v>2295</v>
      </c>
      <c r="H1044" s="5">
        <v>48901</v>
      </c>
      <c r="I1044" s="5">
        <v>944383540</v>
      </c>
      <c r="J1044" s="5">
        <v>944380517</v>
      </c>
      <c r="K1044" s="5" t="s">
        <v>3520</v>
      </c>
      <c r="L1044" s="5" t="s">
        <v>3521</v>
      </c>
      <c r="M1044" s="6">
        <v>500863133751689</v>
      </c>
      <c r="N1044" s="6">
        <v>4793763353333020</v>
      </c>
    </row>
    <row r="1045" spans="1:14" x14ac:dyDescent="0.3">
      <c r="A1045" s="4" t="str">
        <f t="shared" si="16"/>
        <v>015064</v>
      </c>
      <c r="B1045" s="5" t="s">
        <v>2247</v>
      </c>
      <c r="C1045" s="5" t="s">
        <v>225</v>
      </c>
      <c r="D1045" s="5">
        <v>15064</v>
      </c>
      <c r="E1045" s="5" t="s">
        <v>3522</v>
      </c>
      <c r="F1045" s="5" t="s">
        <v>3523</v>
      </c>
      <c r="G1045" s="5" t="s">
        <v>2631</v>
      </c>
      <c r="H1045" s="5">
        <v>48940</v>
      </c>
      <c r="I1045" s="5">
        <v>944642364</v>
      </c>
      <c r="J1045" s="5">
        <v>944642205</v>
      </c>
      <c r="K1045" s="5" t="s">
        <v>3524</v>
      </c>
      <c r="M1045" s="6">
        <v>499850082304853</v>
      </c>
      <c r="N1045" s="6">
        <v>4797144775054410</v>
      </c>
    </row>
    <row r="1046" spans="1:14" x14ac:dyDescent="0.3">
      <c r="A1046" s="4" t="str">
        <f t="shared" si="16"/>
        <v>015065</v>
      </c>
      <c r="B1046" s="5" t="s">
        <v>2247</v>
      </c>
      <c r="C1046" s="5" t="s">
        <v>375</v>
      </c>
      <c r="D1046" s="5">
        <v>15065</v>
      </c>
      <c r="E1046" s="5" t="s">
        <v>3525</v>
      </c>
      <c r="F1046" s="5" t="s">
        <v>2641</v>
      </c>
      <c r="G1046" s="5" t="s">
        <v>2631</v>
      </c>
      <c r="H1046" s="5">
        <v>48940</v>
      </c>
      <c r="I1046" s="5">
        <v>944638683</v>
      </c>
      <c r="J1046" s="5">
        <v>944630118</v>
      </c>
      <c r="K1046" s="5" t="s">
        <v>3446</v>
      </c>
      <c r="M1046" s="6">
        <v>501218265773831</v>
      </c>
      <c r="N1046" s="6">
        <v>4796812422703770</v>
      </c>
    </row>
    <row r="1047" spans="1:14" x14ac:dyDescent="0.3">
      <c r="A1047" s="4" t="str">
        <f t="shared" si="16"/>
        <v>015069</v>
      </c>
      <c r="B1047" s="5" t="s">
        <v>2247</v>
      </c>
      <c r="C1047" s="5" t="s">
        <v>225</v>
      </c>
      <c r="D1047" s="5">
        <v>15069</v>
      </c>
      <c r="E1047" s="5" t="s">
        <v>3526</v>
      </c>
      <c r="F1047" s="5" t="s">
        <v>3527</v>
      </c>
      <c r="G1047" s="5" t="s">
        <v>2390</v>
      </c>
      <c r="H1047" s="5">
        <v>48002</v>
      </c>
      <c r="I1047" s="5">
        <v>944700704</v>
      </c>
      <c r="J1047" s="5">
        <v>944700792</v>
      </c>
      <c r="K1047" s="5" t="s">
        <v>3528</v>
      </c>
      <c r="M1047" s="6">
        <v>507512310479162</v>
      </c>
      <c r="N1047" s="6">
        <v>4788333828497100</v>
      </c>
    </row>
    <row r="1048" spans="1:14" x14ac:dyDescent="0.3">
      <c r="A1048" s="4" t="str">
        <f t="shared" si="16"/>
        <v>015071</v>
      </c>
      <c r="B1048" s="5" t="s">
        <v>2247</v>
      </c>
      <c r="C1048" s="5" t="s">
        <v>58</v>
      </c>
      <c r="D1048" s="5">
        <v>15071</v>
      </c>
      <c r="E1048" s="5" t="s">
        <v>3529</v>
      </c>
      <c r="F1048" s="5" t="s">
        <v>2249</v>
      </c>
      <c r="G1048" s="5" t="s">
        <v>2250</v>
      </c>
      <c r="H1048" s="5">
        <v>48220</v>
      </c>
      <c r="I1048" s="5">
        <v>944287969</v>
      </c>
      <c r="K1048" s="5" t="s">
        <v>3530</v>
      </c>
      <c r="M1048" s="6">
        <v>531524299773546</v>
      </c>
      <c r="N1048" s="6">
        <v>4779408305261540</v>
      </c>
    </row>
    <row r="1049" spans="1:14" x14ac:dyDescent="0.3">
      <c r="A1049" s="4" t="str">
        <f t="shared" si="16"/>
        <v>015072</v>
      </c>
      <c r="B1049" s="5" t="s">
        <v>2247</v>
      </c>
      <c r="C1049" s="5" t="s">
        <v>58</v>
      </c>
      <c r="D1049" s="5">
        <v>15072</v>
      </c>
      <c r="E1049" s="5" t="s">
        <v>3531</v>
      </c>
      <c r="F1049" s="5" t="s">
        <v>3532</v>
      </c>
      <c r="G1049" s="5" t="s">
        <v>2287</v>
      </c>
      <c r="H1049" s="5">
        <v>48480</v>
      </c>
      <c r="I1049" s="5">
        <v>944280132</v>
      </c>
      <c r="J1049" s="5">
        <v>944280133</v>
      </c>
      <c r="K1049" s="5" t="s">
        <v>3533</v>
      </c>
      <c r="L1049" s="5" t="s">
        <v>3534</v>
      </c>
      <c r="M1049" s="6">
        <v>508678091454048</v>
      </c>
      <c r="N1049" s="6">
        <v>4784284582709370</v>
      </c>
    </row>
    <row r="1050" spans="1:14" x14ac:dyDescent="0.3">
      <c r="A1050" s="4" t="str">
        <f t="shared" si="16"/>
        <v>015073</v>
      </c>
      <c r="B1050" s="5" t="s">
        <v>2247</v>
      </c>
      <c r="C1050" s="5" t="s">
        <v>58</v>
      </c>
      <c r="D1050" s="5">
        <v>15073</v>
      </c>
      <c r="E1050" s="5" t="s">
        <v>3535</v>
      </c>
      <c r="F1050" s="5" t="s">
        <v>3536</v>
      </c>
      <c r="G1050" s="5" t="s">
        <v>2386</v>
      </c>
      <c r="H1050" s="5">
        <v>48240</v>
      </c>
      <c r="I1050" s="5">
        <v>944287976</v>
      </c>
      <c r="J1050" s="5">
        <v>944287977</v>
      </c>
      <c r="K1050" s="5" t="s">
        <v>3537</v>
      </c>
      <c r="M1050" s="6">
        <v>534432040093507</v>
      </c>
      <c r="N1050" s="6">
        <v>4780329047847050</v>
      </c>
    </row>
    <row r="1051" spans="1:14" x14ac:dyDescent="0.3">
      <c r="A1051" s="4" t="str">
        <f t="shared" si="16"/>
        <v>015074</v>
      </c>
      <c r="B1051" s="5" t="s">
        <v>2247</v>
      </c>
      <c r="C1051" s="5" t="s">
        <v>58</v>
      </c>
      <c r="D1051" s="5">
        <v>15074</v>
      </c>
      <c r="E1051" s="5" t="s">
        <v>3538</v>
      </c>
      <c r="F1051" s="5" t="s">
        <v>3539</v>
      </c>
      <c r="G1051" s="5" t="s">
        <v>2390</v>
      </c>
      <c r="H1051" s="5">
        <v>48003</v>
      </c>
      <c r="I1051" s="5">
        <v>944288023</v>
      </c>
      <c r="J1051" s="5">
        <v>944288024</v>
      </c>
      <c r="K1051" s="5" t="s">
        <v>3540</v>
      </c>
      <c r="L1051" s="5" t="s">
        <v>3541</v>
      </c>
      <c r="M1051" s="6">
        <v>506100341576972</v>
      </c>
      <c r="N1051" s="6">
        <v>4787998186815990</v>
      </c>
    </row>
    <row r="1052" spans="1:14" x14ac:dyDescent="0.3">
      <c r="A1052" s="4" t="str">
        <f t="shared" si="16"/>
        <v>015075</v>
      </c>
      <c r="B1052" s="5" t="s">
        <v>2247</v>
      </c>
      <c r="C1052" s="5" t="s">
        <v>58</v>
      </c>
      <c r="D1052" s="5">
        <v>15075</v>
      </c>
      <c r="E1052" s="5" t="s">
        <v>3542</v>
      </c>
      <c r="F1052" s="5" t="s">
        <v>2423</v>
      </c>
      <c r="G1052" s="5" t="s">
        <v>2390</v>
      </c>
      <c r="H1052" s="5">
        <v>48004</v>
      </c>
      <c r="I1052" s="5">
        <v>944288025</v>
      </c>
      <c r="J1052" s="5">
        <v>944288026</v>
      </c>
      <c r="K1052" s="5" t="s">
        <v>3543</v>
      </c>
      <c r="L1052" s="5" t="s">
        <v>3544</v>
      </c>
      <c r="M1052" s="6">
        <v>507264869183526</v>
      </c>
      <c r="N1052" s="6">
        <v>4788715470814910</v>
      </c>
    </row>
    <row r="1053" spans="1:14" x14ac:dyDescent="0.3">
      <c r="A1053" s="4" t="str">
        <f t="shared" si="16"/>
        <v>015077</v>
      </c>
      <c r="B1053" s="5" t="s">
        <v>2247</v>
      </c>
      <c r="C1053" s="5" t="s">
        <v>58</v>
      </c>
      <c r="D1053" s="5">
        <v>15077</v>
      </c>
      <c r="E1053" s="5" t="s">
        <v>3545</v>
      </c>
      <c r="F1053" s="5" t="s">
        <v>3546</v>
      </c>
      <c r="G1053" s="5" t="s">
        <v>2390</v>
      </c>
      <c r="H1053" s="5">
        <v>48006</v>
      </c>
      <c r="I1053" s="5">
        <v>944280134</v>
      </c>
      <c r="J1053" s="5">
        <v>944280135</v>
      </c>
      <c r="K1053" s="5" t="s">
        <v>3547</v>
      </c>
      <c r="M1053" s="6">
        <v>506446996871178</v>
      </c>
      <c r="N1053" s="6">
        <v>478937725611043</v>
      </c>
    </row>
    <row r="1054" spans="1:14" x14ac:dyDescent="0.3">
      <c r="A1054" s="4" t="str">
        <f t="shared" si="16"/>
        <v>015078</v>
      </c>
      <c r="B1054" s="5" t="s">
        <v>2247</v>
      </c>
      <c r="C1054" s="5" t="s">
        <v>58</v>
      </c>
      <c r="D1054" s="5">
        <v>15078</v>
      </c>
      <c r="E1054" s="5" t="s">
        <v>3548</v>
      </c>
      <c r="F1054" s="5" t="s">
        <v>3549</v>
      </c>
      <c r="G1054" s="5" t="s">
        <v>2390</v>
      </c>
      <c r="H1054" s="5">
        <v>48013</v>
      </c>
      <c r="I1054" s="5">
        <v>944280136</v>
      </c>
      <c r="J1054" s="5">
        <v>944280137</v>
      </c>
      <c r="K1054" s="5" t="s">
        <v>3550</v>
      </c>
      <c r="M1054" s="6">
        <v>502406021923767</v>
      </c>
      <c r="N1054" s="6">
        <v>4791377358995270</v>
      </c>
    </row>
    <row r="1055" spans="1:14" x14ac:dyDescent="0.3">
      <c r="A1055" s="4" t="str">
        <f t="shared" si="16"/>
        <v>015080</v>
      </c>
      <c r="B1055" s="5" t="s">
        <v>2247</v>
      </c>
      <c r="C1055" s="5" t="s">
        <v>58</v>
      </c>
      <c r="D1055" s="5">
        <v>15080</v>
      </c>
      <c r="E1055" s="5" t="s">
        <v>3551</v>
      </c>
      <c r="F1055" s="5" t="s">
        <v>3552</v>
      </c>
      <c r="G1055" s="5" t="s">
        <v>2514</v>
      </c>
      <c r="H1055" s="5">
        <v>48891</v>
      </c>
      <c r="I1055" s="5">
        <v>944287831</v>
      </c>
      <c r="J1055" s="5">
        <v>944287832</v>
      </c>
      <c r="K1055" s="5" t="s">
        <v>3553</v>
      </c>
      <c r="M1055" s="6">
        <v>470989107780487</v>
      </c>
      <c r="N1055" s="6">
        <v>4785584208174360</v>
      </c>
    </row>
    <row r="1056" spans="1:14" x14ac:dyDescent="0.3">
      <c r="A1056" s="4" t="str">
        <f t="shared" si="16"/>
        <v>015082</v>
      </c>
      <c r="B1056" s="5" t="s">
        <v>2247</v>
      </c>
      <c r="C1056" s="5" t="s">
        <v>58</v>
      </c>
      <c r="D1056" s="5">
        <v>15082</v>
      </c>
      <c r="E1056" s="5" t="s">
        <v>3554</v>
      </c>
      <c r="F1056" s="5" t="s">
        <v>3555</v>
      </c>
      <c r="G1056" s="5" t="s">
        <v>2546</v>
      </c>
      <c r="H1056" s="5">
        <v>48230</v>
      </c>
      <c r="I1056" s="5">
        <v>944280138</v>
      </c>
      <c r="J1056" s="5">
        <v>944280139</v>
      </c>
      <c r="K1056" s="5" t="s">
        <v>3556</v>
      </c>
      <c r="L1056" s="5" t="s">
        <v>3557</v>
      </c>
      <c r="M1056" s="6">
        <v>537028450316225</v>
      </c>
      <c r="N1056" s="6">
        <v>4774992154156330</v>
      </c>
    </row>
    <row r="1057" spans="1:14" x14ac:dyDescent="0.3">
      <c r="A1057" s="4" t="str">
        <f t="shared" si="16"/>
        <v>015083</v>
      </c>
      <c r="B1057" s="5" t="s">
        <v>2247</v>
      </c>
      <c r="C1057" s="5" t="s">
        <v>58</v>
      </c>
      <c r="D1057" s="5">
        <v>15083</v>
      </c>
      <c r="E1057" s="5" t="s">
        <v>3558</v>
      </c>
      <c r="F1057" s="5" t="s">
        <v>3559</v>
      </c>
      <c r="G1057" s="5" t="s">
        <v>2841</v>
      </c>
      <c r="H1057" s="5">
        <v>48950</v>
      </c>
      <c r="I1057" s="5">
        <v>944288031</v>
      </c>
      <c r="J1057" s="5">
        <v>944288032</v>
      </c>
      <c r="K1057" s="5" t="s">
        <v>3560</v>
      </c>
      <c r="M1057" s="6">
        <v>501778966694274</v>
      </c>
      <c r="N1057" s="6">
        <v>4795858166939770</v>
      </c>
    </row>
    <row r="1058" spans="1:14" x14ac:dyDescent="0.3">
      <c r="A1058" s="4" t="str">
        <f t="shared" si="16"/>
        <v>015084</v>
      </c>
      <c r="B1058" s="5" t="s">
        <v>2247</v>
      </c>
      <c r="C1058" s="5" t="s">
        <v>58</v>
      </c>
      <c r="D1058" s="5">
        <v>15084</v>
      </c>
      <c r="E1058" s="5" t="s">
        <v>3561</v>
      </c>
      <c r="F1058" s="5" t="s">
        <v>2971</v>
      </c>
      <c r="G1058" s="5" t="s">
        <v>2841</v>
      </c>
      <c r="H1058" s="5">
        <v>48950</v>
      </c>
      <c r="I1058" s="5">
        <v>944280140</v>
      </c>
      <c r="K1058" s="5" t="s">
        <v>3562</v>
      </c>
      <c r="M1058" s="6">
        <v>502350090361907</v>
      </c>
      <c r="N1058" s="6">
        <v>479395856359854</v>
      </c>
    </row>
    <row r="1059" spans="1:14" x14ac:dyDescent="0.3">
      <c r="A1059" s="4" t="str">
        <f t="shared" si="16"/>
        <v>015087</v>
      </c>
      <c r="B1059" s="5" t="s">
        <v>2247</v>
      </c>
      <c r="C1059" s="5" t="s">
        <v>58</v>
      </c>
      <c r="D1059" s="5">
        <v>15087</v>
      </c>
      <c r="E1059" s="5" t="s">
        <v>3563</v>
      </c>
      <c r="F1059" s="5" t="s">
        <v>3564</v>
      </c>
      <c r="G1059" s="5" t="s">
        <v>3565</v>
      </c>
      <c r="H1059" s="5">
        <v>48450</v>
      </c>
      <c r="I1059" s="5">
        <v>944287992</v>
      </c>
      <c r="J1059" s="5">
        <v>944287993</v>
      </c>
      <c r="K1059" s="5" t="s">
        <v>3566</v>
      </c>
      <c r="M1059" s="6">
        <v>509310489990645</v>
      </c>
      <c r="N1059" s="6">
        <v>4789018299175070</v>
      </c>
    </row>
    <row r="1060" spans="1:14" x14ac:dyDescent="0.3">
      <c r="A1060" s="4" t="str">
        <f t="shared" si="16"/>
        <v>015088</v>
      </c>
      <c r="B1060" s="5" t="s">
        <v>2247</v>
      </c>
      <c r="C1060" s="5" t="s">
        <v>58</v>
      </c>
      <c r="D1060" s="5">
        <v>15088</v>
      </c>
      <c r="E1060" s="5" t="s">
        <v>3567</v>
      </c>
      <c r="F1060" s="5" t="s">
        <v>3568</v>
      </c>
      <c r="G1060" s="5" t="s">
        <v>2554</v>
      </c>
      <c r="H1060" s="5">
        <v>48960</v>
      </c>
      <c r="I1060" s="5">
        <v>944288010</v>
      </c>
      <c r="J1060" s="5">
        <v>944562542</v>
      </c>
      <c r="K1060" s="5" t="s">
        <v>3569</v>
      </c>
      <c r="L1060" s="5" t="s">
        <v>3570</v>
      </c>
      <c r="M1060" s="6">
        <v>511855973878992</v>
      </c>
      <c r="N1060" s="6">
        <v>4786837063159350</v>
      </c>
    </row>
    <row r="1061" spans="1:14" x14ac:dyDescent="0.3">
      <c r="A1061" s="4" t="str">
        <f t="shared" si="16"/>
        <v>015090</v>
      </c>
      <c r="B1061" s="5" t="s">
        <v>2247</v>
      </c>
      <c r="C1061" s="5" t="s">
        <v>58</v>
      </c>
      <c r="D1061" s="5">
        <v>15090</v>
      </c>
      <c r="E1061" s="5" t="s">
        <v>3571</v>
      </c>
      <c r="F1061" s="5" t="s">
        <v>3572</v>
      </c>
      <c r="G1061" s="5" t="s">
        <v>3377</v>
      </c>
      <c r="H1061" s="5">
        <v>48215</v>
      </c>
      <c r="I1061" s="5">
        <v>944288000</v>
      </c>
      <c r="J1061" s="5">
        <v>946216040</v>
      </c>
      <c r="K1061" s="5" t="s">
        <v>3573</v>
      </c>
      <c r="M1061" s="6">
        <v>529686350555023</v>
      </c>
      <c r="N1061" s="6">
        <v>4780511330743890</v>
      </c>
    </row>
    <row r="1062" spans="1:14" x14ac:dyDescent="0.3">
      <c r="A1062" s="4" t="str">
        <f t="shared" si="16"/>
        <v>015091</v>
      </c>
      <c r="B1062" s="5" t="s">
        <v>2247</v>
      </c>
      <c r="C1062" s="5" t="s">
        <v>58</v>
      </c>
      <c r="D1062" s="5">
        <v>15091</v>
      </c>
      <c r="E1062" s="5" t="s">
        <v>3574</v>
      </c>
      <c r="F1062" s="5" t="s">
        <v>2663</v>
      </c>
      <c r="G1062" s="5" t="s">
        <v>2664</v>
      </c>
      <c r="H1062" s="5">
        <v>48270</v>
      </c>
      <c r="I1062" s="5">
        <v>944287833</v>
      </c>
      <c r="K1062" s="5" t="s">
        <v>3575</v>
      </c>
      <c r="L1062" s="5" t="s">
        <v>2666</v>
      </c>
      <c r="M1062" s="6">
        <v>540763694094672</v>
      </c>
      <c r="N1062" s="6">
        <v>479107146125987</v>
      </c>
    </row>
    <row r="1063" spans="1:14" x14ac:dyDescent="0.3">
      <c r="A1063" s="4" t="str">
        <f t="shared" si="16"/>
        <v>015092</v>
      </c>
      <c r="B1063" s="5" t="s">
        <v>2247</v>
      </c>
      <c r="C1063" s="5" t="s">
        <v>58</v>
      </c>
      <c r="D1063" s="5">
        <v>15092</v>
      </c>
      <c r="E1063" s="5" t="s">
        <v>3576</v>
      </c>
      <c r="F1063" s="5" t="s">
        <v>2688</v>
      </c>
      <c r="G1063" s="5" t="s">
        <v>2689</v>
      </c>
      <c r="H1063" s="5">
        <v>48550</v>
      </c>
      <c r="I1063" s="5">
        <v>944288033</v>
      </c>
      <c r="J1063" s="5">
        <v>944288034</v>
      </c>
      <c r="K1063" s="5" t="s">
        <v>3577</v>
      </c>
      <c r="L1063" s="5" t="s">
        <v>3578</v>
      </c>
      <c r="M1063" s="6">
        <v>490715896711101</v>
      </c>
      <c r="N1063" s="6">
        <v>4796461724087460</v>
      </c>
    </row>
    <row r="1064" spans="1:14" x14ac:dyDescent="0.3">
      <c r="A1064" s="4" t="str">
        <f t="shared" si="16"/>
        <v>015093</v>
      </c>
      <c r="B1064" s="5" t="s">
        <v>2247</v>
      </c>
      <c r="C1064" s="5" t="s">
        <v>58</v>
      </c>
      <c r="D1064" s="5">
        <v>15093</v>
      </c>
      <c r="E1064" s="5" t="s">
        <v>3579</v>
      </c>
      <c r="F1064" s="5" t="s">
        <v>3580</v>
      </c>
      <c r="G1064" s="5" t="s">
        <v>2765</v>
      </c>
      <c r="H1064" s="5">
        <v>48530</v>
      </c>
      <c r="I1064" s="5">
        <v>944287834</v>
      </c>
      <c r="J1064" s="5">
        <v>944287834</v>
      </c>
      <c r="K1064" s="5" t="s">
        <v>3581</v>
      </c>
      <c r="M1064" s="6">
        <v>495972086469954</v>
      </c>
      <c r="N1064" s="6">
        <v>4794977526191650</v>
      </c>
    </row>
    <row r="1065" spans="1:14" x14ac:dyDescent="0.3">
      <c r="A1065" s="4" t="str">
        <f t="shared" si="16"/>
        <v>015094</v>
      </c>
      <c r="B1065" s="5" t="s">
        <v>2247</v>
      </c>
      <c r="C1065" s="5" t="s">
        <v>58</v>
      </c>
      <c r="D1065" s="5">
        <v>15094</v>
      </c>
      <c r="E1065" s="5" t="s">
        <v>3582</v>
      </c>
      <c r="F1065" s="5" t="s">
        <v>3583</v>
      </c>
      <c r="G1065" s="5" t="s">
        <v>2966</v>
      </c>
      <c r="H1065" s="5">
        <v>48600</v>
      </c>
      <c r="I1065" s="5">
        <v>944280142</v>
      </c>
      <c r="K1065" s="5" t="s">
        <v>3584</v>
      </c>
      <c r="L1065" s="5" t="s">
        <v>3585</v>
      </c>
      <c r="M1065" s="6">
        <v>500988148997061</v>
      </c>
      <c r="N1065" s="6">
        <v>4802725589095850</v>
      </c>
    </row>
    <row r="1066" spans="1:14" x14ac:dyDescent="0.3">
      <c r="A1066" s="4" t="str">
        <f t="shared" si="16"/>
        <v>015095</v>
      </c>
      <c r="B1066" s="5" t="s">
        <v>2247</v>
      </c>
      <c r="C1066" s="5" t="s">
        <v>58</v>
      </c>
      <c r="D1066" s="5">
        <v>15095</v>
      </c>
      <c r="E1066" s="5" t="s">
        <v>3586</v>
      </c>
      <c r="F1066" s="5" t="s">
        <v>3587</v>
      </c>
      <c r="G1066" s="5" t="s">
        <v>2827</v>
      </c>
      <c r="H1066" s="5">
        <v>48860</v>
      </c>
      <c r="I1066" s="5">
        <v>944287814</v>
      </c>
      <c r="K1066" s="5" t="s">
        <v>3588</v>
      </c>
      <c r="M1066" s="6">
        <v>489130995962334</v>
      </c>
      <c r="N1066" s="6">
        <v>4784741609682850</v>
      </c>
    </row>
    <row r="1067" spans="1:14" x14ac:dyDescent="0.3">
      <c r="A1067" s="4" t="str">
        <f t="shared" si="16"/>
        <v>015096</v>
      </c>
      <c r="B1067" s="5" t="s">
        <v>2247</v>
      </c>
      <c r="C1067" s="5" t="s">
        <v>58</v>
      </c>
      <c r="D1067" s="5">
        <v>15096</v>
      </c>
      <c r="E1067" s="5" t="s">
        <v>3589</v>
      </c>
      <c r="F1067" s="5" t="s">
        <v>3590</v>
      </c>
      <c r="G1067" s="5" t="s">
        <v>2295</v>
      </c>
      <c r="H1067" s="5">
        <v>48902</v>
      </c>
      <c r="I1067" s="5">
        <v>944377575</v>
      </c>
      <c r="J1067" s="5">
        <v>944377575</v>
      </c>
      <c r="K1067" s="5" t="s">
        <v>3591</v>
      </c>
      <c r="M1067" s="6">
        <v>500618397092982</v>
      </c>
      <c r="N1067" s="6">
        <v>4794264571311550</v>
      </c>
    </row>
    <row r="1068" spans="1:14" x14ac:dyDescent="0.3">
      <c r="A1068" s="4" t="str">
        <f t="shared" si="16"/>
        <v>015099</v>
      </c>
      <c r="B1068" s="5" t="s">
        <v>2247</v>
      </c>
      <c r="C1068" s="5" t="s">
        <v>58</v>
      </c>
      <c r="D1068" s="5">
        <v>15099</v>
      </c>
      <c r="E1068" s="5" t="s">
        <v>3592</v>
      </c>
      <c r="F1068" s="5" t="s">
        <v>3593</v>
      </c>
      <c r="G1068" s="5" t="s">
        <v>2390</v>
      </c>
      <c r="H1068" s="5">
        <v>48005</v>
      </c>
      <c r="I1068" s="5">
        <v>944150919</v>
      </c>
      <c r="J1068" s="5">
        <v>944150919</v>
      </c>
      <c r="K1068" s="5" t="s">
        <v>3594</v>
      </c>
      <c r="M1068" s="6">
        <v>505978179393726</v>
      </c>
      <c r="N1068" s="6">
        <v>478952674568226</v>
      </c>
    </row>
    <row r="1069" spans="1:14" x14ac:dyDescent="0.3">
      <c r="A1069" s="4" t="str">
        <f t="shared" si="16"/>
        <v>015101</v>
      </c>
      <c r="B1069" s="5" t="s">
        <v>2247</v>
      </c>
      <c r="C1069" s="5" t="s">
        <v>58</v>
      </c>
      <c r="D1069" s="5">
        <v>15101</v>
      </c>
      <c r="E1069" s="5" t="s">
        <v>3595</v>
      </c>
      <c r="F1069" s="5" t="s">
        <v>3596</v>
      </c>
      <c r="G1069" s="5" t="s">
        <v>2554</v>
      </c>
      <c r="H1069" s="5">
        <v>48960</v>
      </c>
      <c r="I1069" s="5">
        <v>944287880</v>
      </c>
      <c r="J1069" s="5">
        <v>944287882</v>
      </c>
      <c r="K1069" s="5" t="s">
        <v>3597</v>
      </c>
      <c r="M1069" s="6">
        <v>51227259516205</v>
      </c>
      <c r="N1069" s="6">
        <v>4786679045323430</v>
      </c>
    </row>
    <row r="1070" spans="1:14" x14ac:dyDescent="0.3">
      <c r="A1070" s="4" t="str">
        <f t="shared" si="16"/>
        <v>015104</v>
      </c>
      <c r="B1070" s="5" t="s">
        <v>2247</v>
      </c>
      <c r="C1070" s="5" t="s">
        <v>58</v>
      </c>
      <c r="D1070" s="5">
        <v>15104</v>
      </c>
      <c r="E1070" s="5" t="s">
        <v>3598</v>
      </c>
      <c r="F1070" s="5" t="s">
        <v>3599</v>
      </c>
      <c r="G1070" s="5" t="s">
        <v>2966</v>
      </c>
      <c r="H1070" s="5">
        <v>48600</v>
      </c>
      <c r="I1070" s="5">
        <v>944287912</v>
      </c>
      <c r="K1070" s="5" t="s">
        <v>3600</v>
      </c>
      <c r="L1070" s="5" t="s">
        <v>3601</v>
      </c>
      <c r="M1070" s="6">
        <v>501128534496201</v>
      </c>
      <c r="N1070" s="6">
        <v>4803039795140120</v>
      </c>
    </row>
    <row r="1071" spans="1:14" x14ac:dyDescent="0.3">
      <c r="A1071" s="4" t="str">
        <f t="shared" si="16"/>
        <v>015105</v>
      </c>
      <c r="B1071" s="5" t="s">
        <v>2247</v>
      </c>
      <c r="C1071" s="5" t="s">
        <v>58</v>
      </c>
      <c r="D1071" s="5">
        <v>15105</v>
      </c>
      <c r="E1071" s="5" t="s">
        <v>3602</v>
      </c>
      <c r="F1071" s="5" t="s">
        <v>3603</v>
      </c>
      <c r="G1071" s="5" t="s">
        <v>3604</v>
      </c>
      <c r="H1071" s="5">
        <v>48490</v>
      </c>
      <c r="I1071" s="5">
        <v>944288063</v>
      </c>
      <c r="K1071" s="5" t="s">
        <v>3605</v>
      </c>
      <c r="M1071" s="6">
        <v>508119691124164</v>
      </c>
      <c r="N1071" s="6">
        <v>4780821877532990</v>
      </c>
    </row>
    <row r="1072" spans="1:14" x14ac:dyDescent="0.3">
      <c r="A1072" s="4" t="str">
        <f t="shared" si="16"/>
        <v>015106</v>
      </c>
      <c r="B1072" s="5" t="s">
        <v>2247</v>
      </c>
      <c r="C1072" s="5" t="s">
        <v>58</v>
      </c>
      <c r="D1072" s="5">
        <v>15106</v>
      </c>
      <c r="E1072" s="5" t="s">
        <v>3606</v>
      </c>
      <c r="F1072" s="5" t="s">
        <v>2872</v>
      </c>
      <c r="G1072" s="5" t="s">
        <v>2378</v>
      </c>
      <c r="H1072" s="5">
        <v>48370</v>
      </c>
      <c r="I1072" s="5">
        <v>944288066</v>
      </c>
      <c r="J1072" s="5">
        <v>944287843</v>
      </c>
      <c r="K1072" s="5" t="s">
        <v>3607</v>
      </c>
      <c r="M1072" s="6">
        <v>521851957397657</v>
      </c>
      <c r="N1072" s="6">
        <v>4807959953656080</v>
      </c>
    </row>
    <row r="1073" spans="1:14" x14ac:dyDescent="0.3">
      <c r="A1073" s="4" t="str">
        <f t="shared" si="16"/>
        <v>015108</v>
      </c>
      <c r="B1073" s="5" t="s">
        <v>2247</v>
      </c>
      <c r="C1073" s="5" t="s">
        <v>58</v>
      </c>
      <c r="D1073" s="5">
        <v>15108</v>
      </c>
      <c r="E1073" s="5" t="s">
        <v>3608</v>
      </c>
      <c r="F1073" s="5" t="s">
        <v>3609</v>
      </c>
      <c r="G1073" s="5" t="s">
        <v>2677</v>
      </c>
      <c r="H1073" s="5">
        <v>48100</v>
      </c>
      <c r="I1073" s="5">
        <v>944287847</v>
      </c>
      <c r="K1073" s="5" t="s">
        <v>3610</v>
      </c>
      <c r="M1073" s="6">
        <v>512797888427085</v>
      </c>
      <c r="N1073" s="6">
        <v>4799945255024810</v>
      </c>
    </row>
    <row r="1074" spans="1:14" x14ac:dyDescent="0.3">
      <c r="A1074" s="4" t="str">
        <f t="shared" si="16"/>
        <v>015109</v>
      </c>
      <c r="B1074" s="5" t="s">
        <v>2247</v>
      </c>
      <c r="C1074" s="5" t="s">
        <v>58</v>
      </c>
      <c r="D1074" s="5">
        <v>15109</v>
      </c>
      <c r="E1074" s="5" t="s">
        <v>3611</v>
      </c>
      <c r="F1074" s="5" t="s">
        <v>3612</v>
      </c>
      <c r="G1074" s="5" t="s">
        <v>2588</v>
      </c>
      <c r="H1074" s="5">
        <v>48993</v>
      </c>
      <c r="I1074" s="5">
        <v>944280144</v>
      </c>
      <c r="J1074" s="5">
        <v>944280145</v>
      </c>
      <c r="K1074" s="5" t="s">
        <v>3613</v>
      </c>
      <c r="L1074" s="5" t="s">
        <v>3614</v>
      </c>
      <c r="M1074" s="6">
        <v>49828248133742</v>
      </c>
      <c r="N1074" s="6">
        <v>4801507507032930</v>
      </c>
    </row>
    <row r="1075" spans="1:14" x14ac:dyDescent="0.3">
      <c r="A1075" s="4" t="str">
        <f t="shared" si="16"/>
        <v>015111</v>
      </c>
      <c r="B1075" s="5" t="s">
        <v>2247</v>
      </c>
      <c r="C1075" s="5" t="s">
        <v>58</v>
      </c>
      <c r="D1075" s="5">
        <v>15111</v>
      </c>
      <c r="E1075" s="5" t="s">
        <v>3615</v>
      </c>
      <c r="F1075" s="5" t="s">
        <v>3616</v>
      </c>
      <c r="G1075" s="5" t="s">
        <v>2631</v>
      </c>
      <c r="H1075" s="5">
        <v>48940</v>
      </c>
      <c r="I1075" s="5">
        <v>944287852</v>
      </c>
      <c r="J1075" s="5">
        <v>944287853</v>
      </c>
      <c r="K1075" s="5" t="s">
        <v>3617</v>
      </c>
      <c r="L1075" s="5" t="s">
        <v>3618</v>
      </c>
      <c r="M1075" s="6">
        <v>499663346914925</v>
      </c>
      <c r="N1075" s="6">
        <v>4797485655669140</v>
      </c>
    </row>
    <row r="1076" spans="1:14" x14ac:dyDescent="0.3">
      <c r="A1076" s="4" t="str">
        <f t="shared" si="16"/>
        <v>015112</v>
      </c>
      <c r="B1076" s="5" t="s">
        <v>2247</v>
      </c>
      <c r="C1076" s="5" t="s">
        <v>58</v>
      </c>
      <c r="D1076" s="5">
        <v>15112</v>
      </c>
      <c r="E1076" s="5" t="s">
        <v>3619</v>
      </c>
      <c r="F1076" s="5" t="s">
        <v>3620</v>
      </c>
      <c r="G1076" s="5" t="s">
        <v>2390</v>
      </c>
      <c r="H1076" s="5">
        <v>48015</v>
      </c>
      <c r="I1076" s="5">
        <v>944028000</v>
      </c>
      <c r="J1076" s="5">
        <v>944759425</v>
      </c>
      <c r="K1076" s="5" t="s">
        <v>3621</v>
      </c>
      <c r="L1076" s="5" t="s">
        <v>3622</v>
      </c>
      <c r="M1076" s="6">
        <v>502848345503496</v>
      </c>
      <c r="N1076" s="6">
        <v>4792324236261140</v>
      </c>
    </row>
    <row r="1077" spans="1:14" x14ac:dyDescent="0.3">
      <c r="A1077" s="4" t="str">
        <f t="shared" si="16"/>
        <v>015143</v>
      </c>
      <c r="B1077" s="5" t="s">
        <v>2247</v>
      </c>
      <c r="C1077" s="5" t="s">
        <v>58</v>
      </c>
      <c r="D1077" s="5">
        <v>15143</v>
      </c>
      <c r="E1077" s="5" t="s">
        <v>3623</v>
      </c>
      <c r="F1077" s="5" t="s">
        <v>3624</v>
      </c>
      <c r="G1077" s="5" t="s">
        <v>2709</v>
      </c>
      <c r="H1077" s="5">
        <v>48620</v>
      </c>
      <c r="I1077" s="5">
        <v>944287856</v>
      </c>
      <c r="J1077" s="5">
        <v>946770850</v>
      </c>
      <c r="K1077" s="5" t="s">
        <v>3625</v>
      </c>
      <c r="L1077" s="5" t="s">
        <v>3626</v>
      </c>
      <c r="M1077" s="6">
        <v>504136371120071</v>
      </c>
      <c r="N1077" s="6">
        <v>4805268601473030</v>
      </c>
    </row>
    <row r="1078" spans="1:14" x14ac:dyDescent="0.3">
      <c r="A1078" s="4" t="str">
        <f t="shared" si="16"/>
        <v>015176</v>
      </c>
      <c r="B1078" s="5" t="s">
        <v>2247</v>
      </c>
      <c r="C1078" s="5" t="s">
        <v>58</v>
      </c>
      <c r="D1078" s="5">
        <v>15176</v>
      </c>
      <c r="E1078" s="5" t="s">
        <v>3627</v>
      </c>
      <c r="F1078" s="5" t="s">
        <v>3628</v>
      </c>
      <c r="G1078" s="5" t="s">
        <v>2554</v>
      </c>
      <c r="H1078" s="5">
        <v>48960</v>
      </c>
      <c r="I1078" s="5">
        <v>944560458</v>
      </c>
      <c r="J1078" s="5">
        <v>944561413</v>
      </c>
      <c r="K1078" s="5" t="s">
        <v>3629</v>
      </c>
      <c r="M1078" s="6">
        <v>511624480046225</v>
      </c>
      <c r="N1078" s="6">
        <v>4786705989838950</v>
      </c>
    </row>
    <row r="1079" spans="1:14" x14ac:dyDescent="0.3">
      <c r="A1079" s="4" t="str">
        <f t="shared" si="16"/>
        <v>015178</v>
      </c>
      <c r="B1079" s="5" t="s">
        <v>2247</v>
      </c>
      <c r="C1079" s="5" t="s">
        <v>58</v>
      </c>
      <c r="D1079" s="5">
        <v>15178</v>
      </c>
      <c r="E1079" s="5" t="s">
        <v>3630</v>
      </c>
      <c r="F1079" s="5" t="s">
        <v>3631</v>
      </c>
      <c r="G1079" s="5" t="s">
        <v>2734</v>
      </c>
      <c r="H1079" s="5">
        <v>48510</v>
      </c>
      <c r="I1079" s="5">
        <v>944287857</v>
      </c>
      <c r="J1079" s="5">
        <v>944287858</v>
      </c>
      <c r="K1079" s="5" t="s">
        <v>3632</v>
      </c>
      <c r="L1079" s="5" t="s">
        <v>3633</v>
      </c>
      <c r="M1079" s="6">
        <v>497581691768231</v>
      </c>
      <c r="N1079" s="6">
        <v>4794612780434590</v>
      </c>
    </row>
    <row r="1080" spans="1:14" x14ac:dyDescent="0.3">
      <c r="A1080" s="4" t="str">
        <f t="shared" si="16"/>
        <v>015188</v>
      </c>
      <c r="B1080" s="5" t="s">
        <v>2247</v>
      </c>
      <c r="C1080" s="5" t="s">
        <v>58</v>
      </c>
      <c r="D1080" s="5">
        <v>15188</v>
      </c>
      <c r="E1080" s="5" t="s">
        <v>3634</v>
      </c>
      <c r="F1080" s="5" t="s">
        <v>3635</v>
      </c>
      <c r="G1080" s="5" t="s">
        <v>2390</v>
      </c>
      <c r="H1080" s="5">
        <v>48015</v>
      </c>
      <c r="I1080" s="5">
        <v>944280146</v>
      </c>
      <c r="J1080" s="5">
        <v>944280147</v>
      </c>
      <c r="K1080" s="5" t="s">
        <v>3636</v>
      </c>
      <c r="L1080" s="5" t="s">
        <v>3637</v>
      </c>
      <c r="M1080" s="6">
        <v>503581442290636</v>
      </c>
      <c r="N1080" s="6">
        <v>4791376439182490</v>
      </c>
    </row>
    <row r="1081" spans="1:14" x14ac:dyDescent="0.3">
      <c r="A1081" s="4" t="str">
        <f t="shared" si="16"/>
        <v>015189</v>
      </c>
      <c r="B1081" s="5" t="s">
        <v>2247</v>
      </c>
      <c r="C1081" s="5" t="s">
        <v>225</v>
      </c>
      <c r="D1081" s="5">
        <v>15189</v>
      </c>
      <c r="E1081" s="5" t="s">
        <v>3638</v>
      </c>
      <c r="F1081" s="5" t="s">
        <v>3639</v>
      </c>
      <c r="G1081" s="5" t="s">
        <v>2546</v>
      </c>
      <c r="H1081" s="5">
        <v>48230</v>
      </c>
      <c r="I1081" s="5">
        <v>946582261</v>
      </c>
      <c r="J1081" s="5">
        <v>946583454</v>
      </c>
      <c r="K1081" s="5" t="s">
        <v>3640</v>
      </c>
      <c r="M1081" s="6">
        <v>537015941370428</v>
      </c>
      <c r="N1081" s="6">
        <v>4775404610202090</v>
      </c>
    </row>
    <row r="1082" spans="1:14" x14ac:dyDescent="0.3">
      <c r="A1082" s="4" t="str">
        <f t="shared" si="16"/>
        <v>015191</v>
      </c>
      <c r="B1082" s="5" t="s">
        <v>2247</v>
      </c>
      <c r="C1082" s="5" t="s">
        <v>58</v>
      </c>
      <c r="D1082" s="5">
        <v>15191</v>
      </c>
      <c r="E1082" s="5" t="s">
        <v>3641</v>
      </c>
      <c r="F1082" s="5" t="s">
        <v>2889</v>
      </c>
      <c r="G1082" s="5" t="s">
        <v>2390</v>
      </c>
      <c r="H1082" s="5">
        <v>48015</v>
      </c>
      <c r="I1082" s="5">
        <v>944287836</v>
      </c>
      <c r="J1082" s="5">
        <v>944287837</v>
      </c>
      <c r="K1082" s="5" t="s">
        <v>3642</v>
      </c>
      <c r="L1082" s="5" t="s">
        <v>3643</v>
      </c>
      <c r="M1082" s="6">
        <v>502951237148622</v>
      </c>
      <c r="N1082" s="6">
        <v>4791798673237970</v>
      </c>
    </row>
    <row r="1083" spans="1:14" x14ac:dyDescent="0.3">
      <c r="A1083" s="4" t="str">
        <f t="shared" si="16"/>
        <v>015208</v>
      </c>
      <c r="B1083" s="5" t="s">
        <v>2247</v>
      </c>
      <c r="C1083" s="5" t="s">
        <v>225</v>
      </c>
      <c r="D1083" s="5">
        <v>15208</v>
      </c>
      <c r="E1083" s="5" t="s">
        <v>3644</v>
      </c>
      <c r="F1083" s="5" t="s">
        <v>3645</v>
      </c>
      <c r="G1083" s="5" t="s">
        <v>2390</v>
      </c>
      <c r="H1083" s="5">
        <v>48010</v>
      </c>
      <c r="I1083" s="5">
        <v>944100085</v>
      </c>
      <c r="J1083" s="5">
        <v>944100688</v>
      </c>
      <c r="K1083" s="5" t="s">
        <v>3646</v>
      </c>
      <c r="M1083" s="6">
        <v>504658803077136</v>
      </c>
      <c r="N1083" s="6">
        <v>4789600160738830</v>
      </c>
    </row>
    <row r="1084" spans="1:14" x14ac:dyDescent="0.3">
      <c r="A1084" s="4" t="str">
        <f t="shared" si="16"/>
        <v>015218</v>
      </c>
      <c r="B1084" s="5" t="s">
        <v>2247</v>
      </c>
      <c r="C1084" s="5" t="s">
        <v>225</v>
      </c>
      <c r="D1084" s="5">
        <v>15218</v>
      </c>
      <c r="E1084" s="5" t="s">
        <v>3647</v>
      </c>
      <c r="F1084" s="5" t="s">
        <v>3648</v>
      </c>
      <c r="G1084" s="5" t="s">
        <v>2390</v>
      </c>
      <c r="H1084" s="5">
        <v>48005</v>
      </c>
      <c r="I1084" s="5">
        <v>944794520</v>
      </c>
      <c r="J1084" s="5">
        <v>944794521</v>
      </c>
      <c r="K1084" s="5" t="s">
        <v>3649</v>
      </c>
      <c r="M1084" s="6">
        <v>506256740505735</v>
      </c>
      <c r="N1084" s="6">
        <v>4789673165878850</v>
      </c>
    </row>
    <row r="1085" spans="1:14" x14ac:dyDescent="0.3">
      <c r="A1085" s="4" t="str">
        <f t="shared" si="16"/>
        <v>015219</v>
      </c>
      <c r="B1085" s="5" t="s">
        <v>2247</v>
      </c>
      <c r="C1085" s="5" t="s">
        <v>225</v>
      </c>
      <c r="D1085" s="5">
        <v>15219</v>
      </c>
      <c r="E1085" s="5" t="s">
        <v>3650</v>
      </c>
      <c r="F1085" s="5" t="s">
        <v>3061</v>
      </c>
      <c r="G1085" s="5" t="s">
        <v>2390</v>
      </c>
      <c r="H1085" s="5">
        <v>48010</v>
      </c>
      <c r="I1085" s="5">
        <v>944414205</v>
      </c>
      <c r="J1085" s="5">
        <v>0</v>
      </c>
      <c r="K1085" s="5" t="s">
        <v>3651</v>
      </c>
      <c r="M1085" s="6">
        <v>504645246909114</v>
      </c>
      <c r="N1085" s="6">
        <v>4789809578112530</v>
      </c>
    </row>
    <row r="1086" spans="1:14" x14ac:dyDescent="0.3">
      <c r="A1086" s="4" t="str">
        <f t="shared" si="16"/>
        <v>015220</v>
      </c>
      <c r="B1086" s="5" t="s">
        <v>2247</v>
      </c>
      <c r="C1086" s="5" t="s">
        <v>225</v>
      </c>
      <c r="D1086" s="5">
        <v>15220</v>
      </c>
      <c r="E1086" s="5" t="s">
        <v>3652</v>
      </c>
      <c r="F1086" s="5" t="s">
        <v>3653</v>
      </c>
      <c r="G1086" s="5" t="s">
        <v>2534</v>
      </c>
      <c r="H1086" s="5">
        <v>48200</v>
      </c>
      <c r="I1086" s="5">
        <v>946215877</v>
      </c>
      <c r="J1086" s="5">
        <v>946218242</v>
      </c>
      <c r="K1086" s="5" t="s">
        <v>3654</v>
      </c>
      <c r="M1086" s="6">
        <v>530031414401279</v>
      </c>
      <c r="N1086" s="6">
        <v>477877585399517</v>
      </c>
    </row>
    <row r="1087" spans="1:14" x14ac:dyDescent="0.3">
      <c r="A1087" s="4" t="str">
        <f t="shared" si="16"/>
        <v>015224</v>
      </c>
      <c r="B1087" s="5" t="s">
        <v>2247</v>
      </c>
      <c r="C1087" s="5" t="s">
        <v>225</v>
      </c>
      <c r="D1087" s="5">
        <v>15224</v>
      </c>
      <c r="E1087" s="5" t="s">
        <v>3655</v>
      </c>
      <c r="F1087" s="5" t="s">
        <v>3656</v>
      </c>
      <c r="G1087" s="5" t="s">
        <v>2390</v>
      </c>
      <c r="H1087" s="5">
        <v>48002</v>
      </c>
      <c r="I1087" s="5">
        <v>944393498</v>
      </c>
      <c r="J1087" s="5">
        <v>944393583</v>
      </c>
      <c r="K1087" s="5" t="s">
        <v>3657</v>
      </c>
      <c r="M1087" s="6">
        <v>503544641087543</v>
      </c>
      <c r="N1087" s="6">
        <v>4788998953112910</v>
      </c>
    </row>
    <row r="1088" spans="1:14" x14ac:dyDescent="0.3">
      <c r="A1088" s="4" t="str">
        <f t="shared" si="16"/>
        <v>015226</v>
      </c>
      <c r="B1088" s="5" t="s">
        <v>2247</v>
      </c>
      <c r="C1088" s="5" t="s">
        <v>225</v>
      </c>
      <c r="D1088" s="5">
        <v>15226</v>
      </c>
      <c r="E1088" s="5" t="s">
        <v>3658</v>
      </c>
      <c r="F1088" s="5" t="s">
        <v>3659</v>
      </c>
      <c r="G1088" s="5" t="s">
        <v>2390</v>
      </c>
      <c r="H1088" s="5">
        <v>48002</v>
      </c>
      <c r="I1088" s="5">
        <v>944278570</v>
      </c>
      <c r="J1088" s="5">
        <v>944425938</v>
      </c>
      <c r="K1088" s="5" t="s">
        <v>3660</v>
      </c>
      <c r="M1088" s="6">
        <v>503544641087543</v>
      </c>
      <c r="N1088" s="6">
        <v>4788998953112910</v>
      </c>
    </row>
    <row r="1089" spans="1:14" x14ac:dyDescent="0.3">
      <c r="A1089" s="4" t="str">
        <f t="shared" si="16"/>
        <v>015234</v>
      </c>
      <c r="B1089" s="5" t="s">
        <v>2247</v>
      </c>
      <c r="C1089" s="5" t="s">
        <v>225</v>
      </c>
      <c r="D1089" s="5">
        <v>15234</v>
      </c>
      <c r="E1089" s="5" t="s">
        <v>3661</v>
      </c>
      <c r="F1089" s="5" t="s">
        <v>3662</v>
      </c>
      <c r="G1089" s="5" t="s">
        <v>2748</v>
      </c>
      <c r="H1089" s="5">
        <v>48980</v>
      </c>
      <c r="I1089" s="5">
        <v>944937005</v>
      </c>
      <c r="K1089" s="5" t="s">
        <v>3663</v>
      </c>
      <c r="L1089" s="5" t="s">
        <v>3664</v>
      </c>
      <c r="M1089" s="6">
        <v>497351542008084</v>
      </c>
      <c r="N1089" s="6">
        <v>4797220959547270</v>
      </c>
    </row>
    <row r="1090" spans="1:14" x14ac:dyDescent="0.3">
      <c r="A1090" s="4" t="str">
        <f t="shared" ref="A1090:A1153" si="17">0&amp;D1090</f>
        <v>015240</v>
      </c>
      <c r="B1090" s="5" t="s">
        <v>2247</v>
      </c>
      <c r="C1090" s="5" t="s">
        <v>375</v>
      </c>
      <c r="D1090" s="5">
        <v>15240</v>
      </c>
      <c r="E1090" s="5" t="s">
        <v>3665</v>
      </c>
      <c r="F1090" s="5" t="s">
        <v>3666</v>
      </c>
      <c r="G1090" s="5" t="s">
        <v>2677</v>
      </c>
      <c r="H1090" s="5">
        <v>48100</v>
      </c>
      <c r="I1090" s="5">
        <v>946744335</v>
      </c>
      <c r="J1090" s="5">
        <v>944039331</v>
      </c>
      <c r="K1090" s="5" t="s">
        <v>3667</v>
      </c>
      <c r="M1090" s="6">
        <v>512771312070919</v>
      </c>
      <c r="N1090" s="6">
        <v>4800481935784990</v>
      </c>
    </row>
    <row r="1091" spans="1:14" x14ac:dyDescent="0.3">
      <c r="A1091" s="4" t="str">
        <f t="shared" si="17"/>
        <v>015245</v>
      </c>
      <c r="B1091" s="5" t="s">
        <v>2247</v>
      </c>
      <c r="C1091" s="5" t="s">
        <v>58</v>
      </c>
      <c r="D1091" s="5">
        <v>15245</v>
      </c>
      <c r="E1091" s="5" t="s">
        <v>3668</v>
      </c>
      <c r="F1091" s="5" t="s">
        <v>3669</v>
      </c>
      <c r="G1091" s="5" t="s">
        <v>3670</v>
      </c>
      <c r="H1091" s="5">
        <v>48480</v>
      </c>
      <c r="I1091" s="5">
        <v>946712318</v>
      </c>
      <c r="J1091" s="5">
        <v>946713243</v>
      </c>
      <c r="K1091" s="5" t="s">
        <v>3671</v>
      </c>
      <c r="M1091" s="6">
        <v>509995480522163</v>
      </c>
      <c r="N1091" s="6">
        <v>4784128814415550</v>
      </c>
    </row>
    <row r="1092" spans="1:14" x14ac:dyDescent="0.3">
      <c r="A1092" s="4" t="str">
        <f t="shared" si="17"/>
        <v>015274</v>
      </c>
      <c r="B1092" s="5" t="s">
        <v>2247</v>
      </c>
      <c r="C1092" s="5" t="s">
        <v>225</v>
      </c>
      <c r="D1092" s="5">
        <v>15274</v>
      </c>
      <c r="E1092" s="5" t="s">
        <v>3672</v>
      </c>
      <c r="F1092" s="5" t="s">
        <v>3673</v>
      </c>
      <c r="G1092" s="5" t="s">
        <v>2390</v>
      </c>
      <c r="H1092" s="5">
        <v>48009</v>
      </c>
      <c r="I1092" s="5">
        <v>944231617</v>
      </c>
      <c r="J1092" s="5">
        <v>0</v>
      </c>
      <c r="K1092" s="5" t="s">
        <v>3674</v>
      </c>
      <c r="M1092" s="6">
        <v>505531089715994</v>
      </c>
      <c r="N1092" s="6">
        <v>4790551157166260</v>
      </c>
    </row>
    <row r="1093" spans="1:14" x14ac:dyDescent="0.3">
      <c r="A1093" s="4" t="str">
        <f t="shared" si="17"/>
        <v>015275</v>
      </c>
      <c r="B1093" s="5" t="s">
        <v>2247</v>
      </c>
      <c r="C1093" s="5" t="s">
        <v>225</v>
      </c>
      <c r="D1093" s="5">
        <v>15275</v>
      </c>
      <c r="E1093" s="5" t="s">
        <v>3675</v>
      </c>
      <c r="F1093" s="5" t="s">
        <v>3673</v>
      </c>
      <c r="G1093" s="5" t="s">
        <v>2390</v>
      </c>
      <c r="H1093" s="5">
        <v>48009</v>
      </c>
      <c r="I1093" s="5">
        <v>944231617</v>
      </c>
      <c r="J1093" s="5">
        <v>0</v>
      </c>
      <c r="K1093" s="5" t="s">
        <v>3674</v>
      </c>
      <c r="M1093" s="6">
        <v>505531089715994</v>
      </c>
      <c r="N1093" s="6">
        <v>4790551157166260</v>
      </c>
    </row>
    <row r="1094" spans="1:14" x14ac:dyDescent="0.3">
      <c r="A1094" s="4" t="str">
        <f t="shared" si="17"/>
        <v>015305</v>
      </c>
      <c r="B1094" s="5" t="s">
        <v>2247</v>
      </c>
      <c r="C1094" s="5" t="s">
        <v>225</v>
      </c>
      <c r="D1094" s="5">
        <v>15305</v>
      </c>
      <c r="E1094" s="5" t="s">
        <v>3676</v>
      </c>
      <c r="F1094" s="5" t="s">
        <v>3677</v>
      </c>
      <c r="G1094" s="5" t="s">
        <v>2390</v>
      </c>
      <c r="H1094" s="5">
        <v>48003</v>
      </c>
      <c r="I1094" s="5">
        <v>944724366</v>
      </c>
      <c r="J1094" s="5">
        <v>944721731</v>
      </c>
      <c r="K1094" s="5" t="s">
        <v>3678</v>
      </c>
      <c r="M1094" s="6">
        <v>505775801637168</v>
      </c>
      <c r="N1094" s="6">
        <v>4789106131297100</v>
      </c>
    </row>
    <row r="1095" spans="1:14" x14ac:dyDescent="0.3">
      <c r="A1095" s="4" t="str">
        <f t="shared" si="17"/>
        <v>015307</v>
      </c>
      <c r="B1095" s="5" t="s">
        <v>2247</v>
      </c>
      <c r="C1095" s="5" t="s">
        <v>58</v>
      </c>
      <c r="D1095" s="5">
        <v>15307</v>
      </c>
      <c r="E1095" s="5" t="s">
        <v>3679</v>
      </c>
      <c r="F1095" s="5" t="s">
        <v>3680</v>
      </c>
      <c r="G1095" s="5" t="s">
        <v>2534</v>
      </c>
      <c r="H1095" s="5">
        <v>48200</v>
      </c>
      <c r="I1095" s="5">
        <v>946817325</v>
      </c>
      <c r="J1095" s="5">
        <v>946810258</v>
      </c>
      <c r="K1095" s="5" t="s">
        <v>3681</v>
      </c>
      <c r="M1095" s="6">
        <v>529472008078391</v>
      </c>
      <c r="N1095" s="6">
        <v>4779964781992310</v>
      </c>
    </row>
    <row r="1096" spans="1:14" x14ac:dyDescent="0.3">
      <c r="A1096" s="4" t="str">
        <f t="shared" si="17"/>
        <v>015325</v>
      </c>
      <c r="B1096" s="5" t="s">
        <v>2247</v>
      </c>
      <c r="C1096" s="5" t="s">
        <v>225</v>
      </c>
      <c r="D1096" s="5">
        <v>15325</v>
      </c>
      <c r="E1096" s="5" t="s">
        <v>3682</v>
      </c>
      <c r="F1096" s="5" t="s">
        <v>3683</v>
      </c>
      <c r="G1096" s="5" t="s">
        <v>2390</v>
      </c>
      <c r="H1096" s="5">
        <v>48015</v>
      </c>
      <c r="I1096" s="5">
        <v>944745110</v>
      </c>
      <c r="J1096" s="5">
        <v>944745201</v>
      </c>
      <c r="K1096" s="5" t="s">
        <v>3684</v>
      </c>
      <c r="L1096" s="5" t="s">
        <v>3685</v>
      </c>
      <c r="M1096" s="6">
        <v>504803847478304</v>
      </c>
      <c r="N1096" s="6">
        <v>4791848972999600</v>
      </c>
    </row>
    <row r="1097" spans="1:14" x14ac:dyDescent="0.3">
      <c r="A1097" s="4" t="str">
        <f t="shared" si="17"/>
        <v>015326</v>
      </c>
      <c r="B1097" s="5" t="s">
        <v>2247</v>
      </c>
      <c r="C1097" s="5" t="s">
        <v>225</v>
      </c>
      <c r="D1097" s="5">
        <v>15326</v>
      </c>
      <c r="E1097" s="5" t="s">
        <v>3686</v>
      </c>
      <c r="F1097" s="5" t="s">
        <v>3687</v>
      </c>
      <c r="G1097" s="5" t="s">
        <v>2390</v>
      </c>
      <c r="H1097" s="5">
        <v>48004</v>
      </c>
      <c r="I1097" s="5">
        <v>944731444</v>
      </c>
      <c r="J1097" s="5">
        <v>944598075</v>
      </c>
      <c r="K1097" s="5" t="s">
        <v>3688</v>
      </c>
      <c r="M1097" s="6">
        <v>508053039964719</v>
      </c>
      <c r="N1097" s="6">
        <v>4789223057497110</v>
      </c>
    </row>
    <row r="1098" spans="1:14" x14ac:dyDescent="0.3">
      <c r="A1098" s="4" t="str">
        <f t="shared" si="17"/>
        <v>015334</v>
      </c>
      <c r="B1098" s="5" t="s">
        <v>2247</v>
      </c>
      <c r="C1098" s="5" t="s">
        <v>225</v>
      </c>
      <c r="D1098" s="5">
        <v>15334</v>
      </c>
      <c r="E1098" s="5" t="s">
        <v>3689</v>
      </c>
      <c r="F1098" s="5" t="s">
        <v>3690</v>
      </c>
      <c r="G1098" s="5" t="s">
        <v>2295</v>
      </c>
      <c r="H1098" s="5">
        <v>48902</v>
      </c>
      <c r="I1098" s="5">
        <v>944385541</v>
      </c>
      <c r="J1098" s="5">
        <v>944385541</v>
      </c>
      <c r="K1098" s="5" t="s">
        <v>3691</v>
      </c>
      <c r="M1098" s="6">
        <v>500226117542286</v>
      </c>
      <c r="N1098" s="6">
        <v>4793707244753760</v>
      </c>
    </row>
    <row r="1099" spans="1:14" x14ac:dyDescent="0.3">
      <c r="A1099" s="4" t="str">
        <f t="shared" si="17"/>
        <v>015336</v>
      </c>
      <c r="B1099" s="5" t="s">
        <v>2247</v>
      </c>
      <c r="C1099" s="5" t="s">
        <v>58</v>
      </c>
      <c r="D1099" s="5">
        <v>15336</v>
      </c>
      <c r="E1099" s="5" t="s">
        <v>3692</v>
      </c>
      <c r="F1099" s="5" t="s">
        <v>3693</v>
      </c>
      <c r="G1099" s="5" t="s">
        <v>3694</v>
      </c>
      <c r="H1099" s="5">
        <v>48620</v>
      </c>
      <c r="I1099" s="5">
        <v>944287840</v>
      </c>
      <c r="K1099" s="5" t="s">
        <v>3695</v>
      </c>
      <c r="M1099" s="6">
        <v>507888428175037</v>
      </c>
      <c r="N1099" s="6">
        <v>4806480584777340</v>
      </c>
    </row>
    <row r="1100" spans="1:14" x14ac:dyDescent="0.3">
      <c r="A1100" s="4" t="str">
        <f t="shared" si="17"/>
        <v>015337</v>
      </c>
      <c r="B1100" s="5" t="s">
        <v>2247</v>
      </c>
      <c r="C1100" s="5" t="s">
        <v>225</v>
      </c>
      <c r="D1100" s="5">
        <v>15337</v>
      </c>
      <c r="E1100" s="5" t="s">
        <v>3686</v>
      </c>
      <c r="F1100" s="5" t="s">
        <v>3696</v>
      </c>
      <c r="G1100" s="5" t="s">
        <v>2827</v>
      </c>
      <c r="H1100" s="5">
        <v>48860</v>
      </c>
      <c r="I1100" s="5">
        <v>944731444</v>
      </c>
      <c r="J1100" s="5">
        <v>944598075</v>
      </c>
      <c r="K1100" s="5" t="s">
        <v>3688</v>
      </c>
      <c r="M1100" s="6">
        <v>488345348409495</v>
      </c>
      <c r="N1100" s="6">
        <v>4783448292933730</v>
      </c>
    </row>
    <row r="1101" spans="1:14" x14ac:dyDescent="0.3">
      <c r="A1101" s="4" t="str">
        <f t="shared" si="17"/>
        <v>015340</v>
      </c>
      <c r="B1101" s="5" t="s">
        <v>2247</v>
      </c>
      <c r="C1101" s="5" t="s">
        <v>225</v>
      </c>
      <c r="D1101" s="5">
        <v>15340</v>
      </c>
      <c r="E1101" s="5" t="s">
        <v>3697</v>
      </c>
      <c r="F1101" s="5" t="s">
        <v>3421</v>
      </c>
      <c r="G1101" s="5" t="s">
        <v>2611</v>
      </c>
      <c r="H1101" s="5">
        <v>48300</v>
      </c>
      <c r="I1101" s="5">
        <v>946255878</v>
      </c>
      <c r="J1101" s="5">
        <v>946255878</v>
      </c>
      <c r="K1101" s="5" t="s">
        <v>3422</v>
      </c>
      <c r="M1101" s="6">
        <v>526127188535674</v>
      </c>
      <c r="N1101" s="6">
        <v>4796033521246910</v>
      </c>
    </row>
    <row r="1102" spans="1:14" x14ac:dyDescent="0.3">
      <c r="A1102" s="4" t="str">
        <f t="shared" si="17"/>
        <v>015341</v>
      </c>
      <c r="B1102" s="5" t="s">
        <v>2247</v>
      </c>
      <c r="C1102" s="5" t="s">
        <v>225</v>
      </c>
      <c r="D1102" s="5">
        <v>15341</v>
      </c>
      <c r="E1102" s="5" t="s">
        <v>3698</v>
      </c>
      <c r="F1102" s="5" t="s">
        <v>3699</v>
      </c>
      <c r="G1102" s="5" t="s">
        <v>2631</v>
      </c>
      <c r="H1102" s="5">
        <v>48940</v>
      </c>
      <c r="I1102" s="5">
        <v>944640971</v>
      </c>
      <c r="J1102" s="5">
        <v>944640971</v>
      </c>
      <c r="K1102" s="5" t="s">
        <v>3700</v>
      </c>
      <c r="M1102" s="6">
        <v>500033651290572</v>
      </c>
      <c r="N1102" s="6">
        <v>4797782395268660</v>
      </c>
    </row>
    <row r="1103" spans="1:14" x14ac:dyDescent="0.3">
      <c r="A1103" s="4" t="str">
        <f t="shared" si="17"/>
        <v>015342</v>
      </c>
      <c r="B1103" s="5" t="s">
        <v>2247</v>
      </c>
      <c r="C1103" s="5" t="s">
        <v>58</v>
      </c>
      <c r="D1103" s="5">
        <v>15342</v>
      </c>
      <c r="E1103" s="5" t="s">
        <v>3701</v>
      </c>
      <c r="F1103" s="5" t="s">
        <v>3702</v>
      </c>
      <c r="G1103" s="5" t="s">
        <v>2534</v>
      </c>
      <c r="H1103" s="5">
        <v>48200</v>
      </c>
      <c r="I1103" s="5">
        <v>946202143</v>
      </c>
      <c r="J1103" s="5">
        <v>946202143</v>
      </c>
      <c r="K1103" s="5" t="s">
        <v>3703</v>
      </c>
      <c r="M1103" s="6">
        <v>529445011184166</v>
      </c>
      <c r="N1103" s="6">
        <v>4779565223321320</v>
      </c>
    </row>
    <row r="1104" spans="1:14" x14ac:dyDescent="0.3">
      <c r="A1104" s="4" t="str">
        <f t="shared" si="17"/>
        <v>015360</v>
      </c>
      <c r="B1104" s="5" t="s">
        <v>2247</v>
      </c>
      <c r="C1104" s="5" t="s">
        <v>58</v>
      </c>
      <c r="D1104" s="5">
        <v>15360</v>
      </c>
      <c r="E1104" s="5" t="s">
        <v>3704</v>
      </c>
      <c r="F1104" s="5" t="s">
        <v>3705</v>
      </c>
      <c r="G1104" s="5" t="s">
        <v>2390</v>
      </c>
      <c r="H1104" s="5">
        <v>48003</v>
      </c>
      <c r="I1104" s="5">
        <v>944287937</v>
      </c>
      <c r="K1104" s="5" t="s">
        <v>3706</v>
      </c>
      <c r="M1104" s="6">
        <v>50593045244694</v>
      </c>
      <c r="N1104" s="6">
        <v>4789050782563170</v>
      </c>
    </row>
    <row r="1105" spans="1:14" x14ac:dyDescent="0.3">
      <c r="A1105" s="4" t="str">
        <f t="shared" si="17"/>
        <v>015361</v>
      </c>
      <c r="B1105" s="5" t="s">
        <v>2247</v>
      </c>
      <c r="C1105" s="5" t="s">
        <v>58</v>
      </c>
      <c r="D1105" s="5">
        <v>15361</v>
      </c>
      <c r="E1105" s="5" t="s">
        <v>3707</v>
      </c>
      <c r="F1105" s="5" t="s">
        <v>3708</v>
      </c>
      <c r="G1105" s="5" t="s">
        <v>2390</v>
      </c>
      <c r="H1105" s="5">
        <v>48003</v>
      </c>
      <c r="I1105" s="5">
        <v>944213157</v>
      </c>
      <c r="J1105" s="5">
        <v>944219743</v>
      </c>
      <c r="K1105" s="5" t="s">
        <v>3709</v>
      </c>
      <c r="M1105" s="6">
        <v>505374501132812</v>
      </c>
      <c r="N1105" s="6">
        <v>4788762911158560</v>
      </c>
    </row>
    <row r="1106" spans="1:14" x14ac:dyDescent="0.3">
      <c r="A1106" s="4" t="str">
        <f t="shared" si="17"/>
        <v>015363</v>
      </c>
      <c r="B1106" s="5" t="s">
        <v>2247</v>
      </c>
      <c r="C1106" s="5" t="s">
        <v>375</v>
      </c>
      <c r="D1106" s="5">
        <v>15363</v>
      </c>
      <c r="E1106" s="5" t="s">
        <v>3710</v>
      </c>
      <c r="F1106" s="5" t="s">
        <v>3711</v>
      </c>
      <c r="G1106" s="5" t="s">
        <v>2713</v>
      </c>
      <c r="H1106" s="5">
        <v>48920</v>
      </c>
      <c r="I1106" s="5">
        <v>944832661</v>
      </c>
      <c r="J1106" s="5">
        <v>944838611</v>
      </c>
      <c r="K1106" s="5" t="s">
        <v>3712</v>
      </c>
      <c r="M1106" s="6">
        <v>498163122741234</v>
      </c>
      <c r="N1106" s="6">
        <v>4796842386604700</v>
      </c>
    </row>
    <row r="1107" spans="1:14" x14ac:dyDescent="0.3">
      <c r="A1107" s="4" t="str">
        <f t="shared" si="17"/>
        <v>015368</v>
      </c>
      <c r="B1107" s="5" t="s">
        <v>2247</v>
      </c>
      <c r="C1107" s="5" t="s">
        <v>375</v>
      </c>
      <c r="D1107" s="5">
        <v>15368</v>
      </c>
      <c r="E1107" s="5" t="s">
        <v>3713</v>
      </c>
      <c r="F1107" s="5" t="s">
        <v>3714</v>
      </c>
      <c r="G1107" s="5" t="s">
        <v>2295</v>
      </c>
      <c r="H1107" s="5">
        <v>48902</v>
      </c>
      <c r="I1107" s="5">
        <v>944905029</v>
      </c>
      <c r="J1107" s="5">
        <v>944900260</v>
      </c>
      <c r="K1107" s="5" t="s">
        <v>3715</v>
      </c>
      <c r="M1107" s="6">
        <v>500060136942451</v>
      </c>
      <c r="N1107" s="6">
        <v>4792998009116620</v>
      </c>
    </row>
    <row r="1108" spans="1:14" x14ac:dyDescent="0.3">
      <c r="A1108" s="4" t="str">
        <f t="shared" si="17"/>
        <v>015370</v>
      </c>
      <c r="B1108" s="5" t="s">
        <v>2247</v>
      </c>
      <c r="C1108" s="5" t="s">
        <v>375</v>
      </c>
      <c r="D1108" s="5">
        <v>15370</v>
      </c>
      <c r="E1108" s="5" t="s">
        <v>3716</v>
      </c>
      <c r="F1108" s="5" t="s">
        <v>2249</v>
      </c>
      <c r="G1108" s="5" t="s">
        <v>2250</v>
      </c>
      <c r="H1108" s="5">
        <v>48220</v>
      </c>
      <c r="I1108" s="5">
        <v>946202166</v>
      </c>
      <c r="J1108" s="5">
        <v>946204118</v>
      </c>
      <c r="K1108" s="5" t="s">
        <v>3717</v>
      </c>
      <c r="M1108" s="6">
        <v>531524299773546</v>
      </c>
      <c r="N1108" s="6">
        <v>4779408305261540</v>
      </c>
    </row>
    <row r="1109" spans="1:14" x14ac:dyDescent="0.3">
      <c r="A1109" s="4" t="str">
        <f t="shared" si="17"/>
        <v>015371</v>
      </c>
      <c r="B1109" s="5" t="s">
        <v>2247</v>
      </c>
      <c r="C1109" s="5" t="s">
        <v>375</v>
      </c>
      <c r="D1109" s="5">
        <v>15371</v>
      </c>
      <c r="E1109" s="5" t="s">
        <v>3718</v>
      </c>
      <c r="F1109" s="5" t="s">
        <v>2253</v>
      </c>
      <c r="G1109" s="5" t="s">
        <v>2250</v>
      </c>
      <c r="H1109" s="5">
        <v>48220</v>
      </c>
      <c r="I1109" s="5">
        <v>946200672</v>
      </c>
      <c r="J1109" s="5">
        <v>946200672</v>
      </c>
      <c r="K1109" s="5" t="s">
        <v>3719</v>
      </c>
      <c r="M1109" s="6">
        <v>531946816835276</v>
      </c>
      <c r="N1109" s="6">
        <v>4777924167353520</v>
      </c>
    </row>
    <row r="1110" spans="1:14" x14ac:dyDescent="0.3">
      <c r="A1110" s="4" t="str">
        <f t="shared" si="17"/>
        <v>015372</v>
      </c>
      <c r="B1110" s="5" t="s">
        <v>2247</v>
      </c>
      <c r="C1110" s="5" t="s">
        <v>375</v>
      </c>
      <c r="D1110" s="5">
        <v>15372</v>
      </c>
      <c r="E1110" s="5" t="s">
        <v>3720</v>
      </c>
      <c r="F1110" s="5" t="s">
        <v>3721</v>
      </c>
      <c r="G1110" s="5" t="s">
        <v>2685</v>
      </c>
      <c r="H1110" s="5">
        <v>48380</v>
      </c>
      <c r="I1110" s="5">
        <v>946279034</v>
      </c>
      <c r="J1110" s="5">
        <v>946279117</v>
      </c>
      <c r="K1110" s="5" t="s">
        <v>3722</v>
      </c>
      <c r="M1110" s="6">
        <v>535445363653204</v>
      </c>
      <c r="N1110" s="6">
        <v>4793646817053640</v>
      </c>
    </row>
    <row r="1111" spans="1:14" x14ac:dyDescent="0.3">
      <c r="A1111" s="4" t="str">
        <f t="shared" si="17"/>
        <v>015373</v>
      </c>
      <c r="B1111" s="5" t="s">
        <v>2247</v>
      </c>
      <c r="C1111" s="5" t="s">
        <v>375</v>
      </c>
      <c r="D1111" s="5">
        <v>15373</v>
      </c>
      <c r="E1111" s="5" t="s">
        <v>3723</v>
      </c>
      <c r="F1111" s="5" t="s">
        <v>3724</v>
      </c>
      <c r="G1111" s="5" t="s">
        <v>2291</v>
      </c>
      <c r="H1111" s="5">
        <v>48130</v>
      </c>
      <c r="I1111" s="5">
        <v>946194079</v>
      </c>
      <c r="J1111" s="5">
        <v>946193063</v>
      </c>
      <c r="K1111" s="5" t="s">
        <v>3725</v>
      </c>
      <c r="M1111" s="6">
        <v>515003330188351</v>
      </c>
      <c r="N1111" s="6">
        <v>4807692088179320</v>
      </c>
    </row>
    <row r="1112" spans="1:14" x14ac:dyDescent="0.3">
      <c r="A1112" s="4" t="str">
        <f t="shared" si="17"/>
        <v>015374</v>
      </c>
      <c r="B1112" s="5" t="s">
        <v>2247</v>
      </c>
      <c r="C1112" s="5" t="s">
        <v>375</v>
      </c>
      <c r="D1112" s="5">
        <v>15374</v>
      </c>
      <c r="E1112" s="5" t="s">
        <v>3726</v>
      </c>
      <c r="F1112" s="5" t="s">
        <v>2403</v>
      </c>
      <c r="G1112" s="5" t="s">
        <v>2390</v>
      </c>
      <c r="H1112" s="5">
        <v>48014</v>
      </c>
      <c r="I1112" s="5">
        <v>944752944</v>
      </c>
      <c r="J1112" s="5">
        <v>944752944</v>
      </c>
      <c r="K1112" s="5" t="s">
        <v>3727</v>
      </c>
      <c r="M1112" s="6">
        <v>503928476893679</v>
      </c>
      <c r="N1112" s="6">
        <v>4790794697594310</v>
      </c>
    </row>
    <row r="1113" spans="1:14" x14ac:dyDescent="0.3">
      <c r="A1113" s="4" t="str">
        <f t="shared" si="17"/>
        <v>015375</v>
      </c>
      <c r="B1113" s="5" t="s">
        <v>2247</v>
      </c>
      <c r="C1113" s="5" t="s">
        <v>375</v>
      </c>
      <c r="D1113" s="5">
        <v>15375</v>
      </c>
      <c r="E1113" s="5" t="s">
        <v>3728</v>
      </c>
      <c r="F1113" s="5" t="s">
        <v>3729</v>
      </c>
      <c r="G1113" s="5" t="s">
        <v>2530</v>
      </c>
      <c r="H1113" s="5">
        <v>48141</v>
      </c>
      <c r="I1113" s="5">
        <v>946736049</v>
      </c>
      <c r="J1113" s="5">
        <v>946736049</v>
      </c>
      <c r="K1113" s="5" t="s">
        <v>3730</v>
      </c>
      <c r="M1113" s="6">
        <v>520284422396978</v>
      </c>
      <c r="N1113" s="6">
        <v>4776732189977070</v>
      </c>
    </row>
    <row r="1114" spans="1:14" x14ac:dyDescent="0.3">
      <c r="A1114" s="4" t="str">
        <f t="shared" si="17"/>
        <v>015376</v>
      </c>
      <c r="B1114" s="5" t="s">
        <v>2247</v>
      </c>
      <c r="C1114" s="5" t="s">
        <v>375</v>
      </c>
      <c r="D1114" s="5">
        <v>15376</v>
      </c>
      <c r="E1114" s="5" t="s">
        <v>3731</v>
      </c>
      <c r="F1114" s="5" t="s">
        <v>3732</v>
      </c>
      <c r="G1114" s="5" t="s">
        <v>2546</v>
      </c>
      <c r="H1114" s="5">
        <v>48230</v>
      </c>
      <c r="I1114" s="5">
        <v>946584907</v>
      </c>
      <c r="J1114" s="5">
        <v>0</v>
      </c>
      <c r="K1114" s="5" t="s">
        <v>3733</v>
      </c>
      <c r="M1114" s="6">
        <v>537212794411308</v>
      </c>
      <c r="N1114" s="6">
        <v>4775115719005060</v>
      </c>
    </row>
    <row r="1115" spans="1:14" x14ac:dyDescent="0.3">
      <c r="A1115" s="4" t="str">
        <f t="shared" si="17"/>
        <v>015377</v>
      </c>
      <c r="B1115" s="5" t="s">
        <v>2247</v>
      </c>
      <c r="C1115" s="5" t="s">
        <v>375</v>
      </c>
      <c r="D1115" s="5">
        <v>15377</v>
      </c>
      <c r="E1115" s="5" t="s">
        <v>3734</v>
      </c>
      <c r="F1115" s="5" t="s">
        <v>3735</v>
      </c>
      <c r="G1115" s="5" t="s">
        <v>3565</v>
      </c>
      <c r="H1115" s="5">
        <v>48450</v>
      </c>
      <c r="I1115" s="5">
        <v>944403500</v>
      </c>
      <c r="J1115" s="5">
        <v>944405647</v>
      </c>
      <c r="K1115" s="5" t="s">
        <v>3736</v>
      </c>
      <c r="M1115" s="6">
        <v>508917781656046</v>
      </c>
      <c r="N1115" s="6">
        <v>478828321879856</v>
      </c>
    </row>
    <row r="1116" spans="1:14" x14ac:dyDescent="0.3">
      <c r="A1116" s="4" t="str">
        <f t="shared" si="17"/>
        <v>015378</v>
      </c>
      <c r="B1116" s="5" t="s">
        <v>2247</v>
      </c>
      <c r="C1116" s="5" t="s">
        <v>375</v>
      </c>
      <c r="D1116" s="5">
        <v>15378</v>
      </c>
      <c r="E1116" s="5" t="s">
        <v>3737</v>
      </c>
      <c r="F1116" s="5" t="s">
        <v>3738</v>
      </c>
      <c r="G1116" s="5" t="s">
        <v>2611</v>
      </c>
      <c r="H1116" s="5">
        <v>48300</v>
      </c>
      <c r="I1116" s="5">
        <v>946250105</v>
      </c>
      <c r="J1116" s="5">
        <v>946250105</v>
      </c>
      <c r="K1116" s="5" t="s">
        <v>3739</v>
      </c>
      <c r="M1116" s="6">
        <v>525776195927369</v>
      </c>
      <c r="N1116" s="6">
        <v>479551231733646</v>
      </c>
    </row>
    <row r="1117" spans="1:14" x14ac:dyDescent="0.3">
      <c r="A1117" s="4" t="str">
        <f t="shared" si="17"/>
        <v>015379</v>
      </c>
      <c r="B1117" s="5" t="s">
        <v>2247</v>
      </c>
      <c r="C1117" s="5" t="s">
        <v>375</v>
      </c>
      <c r="D1117" s="5">
        <v>15379</v>
      </c>
      <c r="E1117" s="5" t="s">
        <v>3740</v>
      </c>
      <c r="F1117" s="5" t="s">
        <v>3741</v>
      </c>
      <c r="G1117" s="5" t="s">
        <v>2623</v>
      </c>
      <c r="H1117" s="5">
        <v>48288</v>
      </c>
      <c r="I1117" s="5">
        <v>946243800</v>
      </c>
      <c r="J1117" s="5">
        <v>0</v>
      </c>
      <c r="K1117" s="5" t="s">
        <v>3742</v>
      </c>
      <c r="M1117" s="6">
        <v>536938092354429</v>
      </c>
      <c r="N1117" s="6">
        <v>4801189021859670</v>
      </c>
    </row>
    <row r="1118" spans="1:14" x14ac:dyDescent="0.3">
      <c r="A1118" s="4" t="str">
        <f t="shared" si="17"/>
        <v>015380</v>
      </c>
      <c r="B1118" s="5" t="s">
        <v>2247</v>
      </c>
      <c r="C1118" s="5" t="s">
        <v>375</v>
      </c>
      <c r="D1118" s="5">
        <v>15380</v>
      </c>
      <c r="E1118" s="5" t="s">
        <v>3743</v>
      </c>
      <c r="F1118" s="5" t="s">
        <v>3744</v>
      </c>
      <c r="G1118" s="5" t="s">
        <v>2627</v>
      </c>
      <c r="H1118" s="5">
        <v>48195</v>
      </c>
      <c r="I1118" s="5">
        <v>944557173</v>
      </c>
      <c r="J1118" s="5">
        <v>0</v>
      </c>
      <c r="K1118" s="5" t="s">
        <v>3745</v>
      </c>
      <c r="M1118" s="6">
        <v>51654188104633</v>
      </c>
      <c r="N1118" s="6">
        <v>4789564747947000</v>
      </c>
    </row>
    <row r="1119" spans="1:14" x14ac:dyDescent="0.3">
      <c r="A1119" s="4" t="str">
        <f t="shared" si="17"/>
        <v>015381</v>
      </c>
      <c r="B1119" s="5" t="s">
        <v>2247</v>
      </c>
      <c r="C1119" s="5" t="s">
        <v>375</v>
      </c>
      <c r="D1119" s="5">
        <v>15381</v>
      </c>
      <c r="E1119" s="5" t="s">
        <v>3746</v>
      </c>
      <c r="F1119" s="5" t="s">
        <v>3747</v>
      </c>
      <c r="G1119" s="5" t="s">
        <v>2673</v>
      </c>
      <c r="H1119" s="5">
        <v>48360</v>
      </c>
      <c r="I1119" s="5">
        <v>946029619</v>
      </c>
      <c r="J1119" s="5">
        <v>0</v>
      </c>
      <c r="K1119" s="5" t="s">
        <v>3748</v>
      </c>
      <c r="M1119" s="6">
        <v>524442174991309</v>
      </c>
      <c r="N1119" s="6">
        <v>4806095553149410</v>
      </c>
    </row>
    <row r="1120" spans="1:14" x14ac:dyDescent="0.3">
      <c r="A1120" s="4" t="str">
        <f t="shared" si="17"/>
        <v>015382</v>
      </c>
      <c r="B1120" s="5" t="s">
        <v>2247</v>
      </c>
      <c r="C1120" s="5" t="s">
        <v>375</v>
      </c>
      <c r="D1120" s="5">
        <v>15382</v>
      </c>
      <c r="E1120" s="5" t="s">
        <v>3749</v>
      </c>
      <c r="F1120" s="5" t="s">
        <v>2668</v>
      </c>
      <c r="G1120" s="5" t="s">
        <v>2669</v>
      </c>
      <c r="H1120" s="5">
        <v>48392</v>
      </c>
      <c r="I1120" s="5">
        <v>946258579</v>
      </c>
      <c r="J1120" s="5">
        <v>946251281</v>
      </c>
      <c r="K1120" s="5" t="s">
        <v>3750</v>
      </c>
      <c r="M1120" s="6">
        <v>525154228383806</v>
      </c>
      <c r="N1120" s="6">
        <v>4793168194475880</v>
      </c>
    </row>
    <row r="1121" spans="1:14" x14ac:dyDescent="0.3">
      <c r="A1121" s="4" t="str">
        <f t="shared" si="17"/>
        <v>015383</v>
      </c>
      <c r="B1121" s="5" t="s">
        <v>2247</v>
      </c>
      <c r="C1121" s="5" t="s">
        <v>375</v>
      </c>
      <c r="D1121" s="5">
        <v>15383</v>
      </c>
      <c r="E1121" s="5" t="s">
        <v>3751</v>
      </c>
      <c r="F1121" s="5" t="s">
        <v>3752</v>
      </c>
      <c r="G1121" s="5" t="s">
        <v>2701</v>
      </c>
      <c r="H1121" s="5">
        <v>48460</v>
      </c>
      <c r="I1121" s="5">
        <v>945383346</v>
      </c>
      <c r="J1121" s="5">
        <v>0</v>
      </c>
      <c r="K1121" s="5" t="s">
        <v>3753</v>
      </c>
      <c r="M1121" s="6">
        <v>499219877162839</v>
      </c>
      <c r="N1121" s="6">
        <v>4759920212006560</v>
      </c>
    </row>
    <row r="1122" spans="1:14" x14ac:dyDescent="0.3">
      <c r="A1122" s="4" t="str">
        <f t="shared" si="17"/>
        <v>015384</v>
      </c>
      <c r="B1122" s="5" t="s">
        <v>2247</v>
      </c>
      <c r="C1122" s="5" t="s">
        <v>375</v>
      </c>
      <c r="D1122" s="5">
        <v>15384</v>
      </c>
      <c r="E1122" s="5" t="s">
        <v>3754</v>
      </c>
      <c r="F1122" s="5" t="s">
        <v>3755</v>
      </c>
      <c r="G1122" s="5" t="s">
        <v>2522</v>
      </c>
      <c r="H1122" s="5">
        <v>48144</v>
      </c>
      <c r="I1122" s="5">
        <v>946739725</v>
      </c>
      <c r="J1122" s="5">
        <v>946739725</v>
      </c>
      <c r="K1122" s="5" t="s">
        <v>3756</v>
      </c>
      <c r="M1122" s="6">
        <v>520463818985483</v>
      </c>
      <c r="N1122" s="6">
        <v>4772063010375070</v>
      </c>
    </row>
    <row r="1123" spans="1:14" x14ac:dyDescent="0.3">
      <c r="A1123" s="4" t="str">
        <f t="shared" si="17"/>
        <v>015385</v>
      </c>
      <c r="B1123" s="5" t="s">
        <v>2247</v>
      </c>
      <c r="C1123" s="5" t="s">
        <v>225</v>
      </c>
      <c r="D1123" s="5">
        <v>15385</v>
      </c>
      <c r="E1123" s="5" t="s">
        <v>3686</v>
      </c>
      <c r="F1123" s="5" t="s">
        <v>3757</v>
      </c>
      <c r="G1123" s="5" t="s">
        <v>2769</v>
      </c>
      <c r="H1123" s="5">
        <v>48910</v>
      </c>
      <c r="I1123" s="5">
        <v>944731444</v>
      </c>
      <c r="J1123" s="5">
        <v>944598075</v>
      </c>
      <c r="K1123" s="5" t="s">
        <v>3688</v>
      </c>
      <c r="M1123" s="6">
        <v>500076785302084</v>
      </c>
      <c r="N1123" s="6">
        <v>4795001911228140</v>
      </c>
    </row>
    <row r="1124" spans="1:14" x14ac:dyDescent="0.3">
      <c r="A1124" s="4" t="str">
        <f t="shared" si="17"/>
        <v>015386</v>
      </c>
      <c r="B1124" s="5" t="s">
        <v>2247</v>
      </c>
      <c r="C1124" s="5" t="s">
        <v>225</v>
      </c>
      <c r="D1124" s="5">
        <v>15386</v>
      </c>
      <c r="E1124" s="5" t="s">
        <v>3758</v>
      </c>
      <c r="F1124" s="5" t="s">
        <v>3759</v>
      </c>
      <c r="G1124" s="5" t="s">
        <v>2295</v>
      </c>
      <c r="H1124" s="5">
        <v>48901</v>
      </c>
      <c r="I1124" s="5">
        <v>944378179</v>
      </c>
      <c r="J1124" s="5">
        <v>944389556</v>
      </c>
      <c r="K1124" s="5" t="s">
        <v>3760</v>
      </c>
      <c r="M1124" s="6">
        <v>500082408967894</v>
      </c>
      <c r="N1124" s="6">
        <v>4794200234407140</v>
      </c>
    </row>
    <row r="1125" spans="1:14" x14ac:dyDescent="0.3">
      <c r="A1125" s="4" t="str">
        <f t="shared" si="17"/>
        <v>015456</v>
      </c>
      <c r="B1125" s="5" t="s">
        <v>2247</v>
      </c>
      <c r="C1125" s="5" t="s">
        <v>375</v>
      </c>
      <c r="D1125" s="5">
        <v>15456</v>
      </c>
      <c r="E1125" s="5" t="s">
        <v>3761</v>
      </c>
      <c r="F1125" s="5" t="s">
        <v>3762</v>
      </c>
      <c r="G1125" s="5" t="s">
        <v>2258</v>
      </c>
      <c r="H1125" s="5">
        <v>48500</v>
      </c>
      <c r="I1125" s="5">
        <v>946363481</v>
      </c>
      <c r="J1125" s="5">
        <v>946369224</v>
      </c>
      <c r="K1125" s="5" t="s">
        <v>3763</v>
      </c>
      <c r="M1125" s="6">
        <v>493920990422221</v>
      </c>
      <c r="N1125" s="6">
        <v>4795765705759970</v>
      </c>
    </row>
    <row r="1126" spans="1:14" x14ac:dyDescent="0.3">
      <c r="A1126" s="4" t="str">
        <f t="shared" si="17"/>
        <v>015457</v>
      </c>
      <c r="B1126" s="5" t="s">
        <v>2247</v>
      </c>
      <c r="C1126" s="5" t="s">
        <v>375</v>
      </c>
      <c r="D1126" s="5">
        <v>15457</v>
      </c>
      <c r="E1126" s="5" t="s">
        <v>3764</v>
      </c>
      <c r="F1126" s="5" t="s">
        <v>3765</v>
      </c>
      <c r="G1126" s="5" t="s">
        <v>3766</v>
      </c>
      <c r="H1126" s="5">
        <v>48390</v>
      </c>
      <c r="I1126" s="5">
        <v>946312439</v>
      </c>
      <c r="J1126" s="5">
        <v>946312439</v>
      </c>
      <c r="K1126" s="5" t="s">
        <v>3767</v>
      </c>
      <c r="M1126" s="6">
        <v>516120114356431</v>
      </c>
      <c r="N1126" s="6">
        <v>4783935583747100</v>
      </c>
    </row>
    <row r="1127" spans="1:14" x14ac:dyDescent="0.3">
      <c r="A1127" s="4" t="str">
        <f t="shared" si="17"/>
        <v>015458</v>
      </c>
      <c r="B1127" s="5" t="s">
        <v>2247</v>
      </c>
      <c r="C1127" s="5" t="s">
        <v>375</v>
      </c>
      <c r="D1127" s="5">
        <v>15458</v>
      </c>
      <c r="E1127" s="5" t="s">
        <v>3768</v>
      </c>
      <c r="F1127" s="5" t="s">
        <v>3769</v>
      </c>
      <c r="G1127" s="5" t="s">
        <v>2382</v>
      </c>
      <c r="H1127" s="5">
        <v>48710</v>
      </c>
      <c r="I1127" s="5">
        <v>946139803</v>
      </c>
      <c r="J1127" s="5">
        <v>0</v>
      </c>
      <c r="K1127" s="5" t="s">
        <v>3770</v>
      </c>
      <c r="M1127" s="6">
        <v>543219553901364</v>
      </c>
      <c r="N1127" s="6">
        <v>4795260458601570</v>
      </c>
    </row>
    <row r="1128" spans="1:14" x14ac:dyDescent="0.3">
      <c r="A1128" s="4" t="str">
        <f t="shared" si="17"/>
        <v>015459</v>
      </c>
      <c r="B1128" s="5" t="s">
        <v>2247</v>
      </c>
      <c r="C1128" s="5" t="s">
        <v>375</v>
      </c>
      <c r="D1128" s="5">
        <v>15459</v>
      </c>
      <c r="E1128" s="5" t="s">
        <v>3771</v>
      </c>
      <c r="F1128" s="5" t="s">
        <v>3772</v>
      </c>
      <c r="G1128" s="5" t="s">
        <v>2390</v>
      </c>
      <c r="H1128" s="5">
        <v>48004</v>
      </c>
      <c r="I1128" s="5">
        <v>944111407</v>
      </c>
      <c r="J1128" s="5">
        <v>944111407</v>
      </c>
      <c r="K1128" s="5" t="s">
        <v>3773</v>
      </c>
      <c r="M1128" s="6">
        <v>506985763845793</v>
      </c>
      <c r="N1128" s="6">
        <v>4788456813463860</v>
      </c>
    </row>
    <row r="1129" spans="1:14" x14ac:dyDescent="0.3">
      <c r="A1129" s="4" t="str">
        <f t="shared" si="17"/>
        <v>015460</v>
      </c>
      <c r="B1129" s="5" t="s">
        <v>2247</v>
      </c>
      <c r="C1129" s="5" t="s">
        <v>375</v>
      </c>
      <c r="D1129" s="5">
        <v>15460</v>
      </c>
      <c r="E1129" s="5" t="s">
        <v>3774</v>
      </c>
      <c r="F1129" s="5" t="s">
        <v>3775</v>
      </c>
      <c r="G1129" s="5" t="s">
        <v>2390</v>
      </c>
      <c r="H1129" s="5">
        <v>48003</v>
      </c>
      <c r="I1129" s="5">
        <v>944158377</v>
      </c>
      <c r="J1129" s="5">
        <v>944158377</v>
      </c>
      <c r="K1129" s="5" t="s">
        <v>3776</v>
      </c>
      <c r="M1129" s="6">
        <v>506369395230508</v>
      </c>
      <c r="N1129" s="6">
        <v>4787546978658110</v>
      </c>
    </row>
    <row r="1130" spans="1:14" x14ac:dyDescent="0.3">
      <c r="A1130" s="4" t="str">
        <f t="shared" si="17"/>
        <v>015461</v>
      </c>
      <c r="B1130" s="5" t="s">
        <v>2247</v>
      </c>
      <c r="C1130" s="5" t="s">
        <v>375</v>
      </c>
      <c r="D1130" s="5">
        <v>15461</v>
      </c>
      <c r="E1130" s="5" t="s">
        <v>3777</v>
      </c>
      <c r="F1130" s="5" t="s">
        <v>3778</v>
      </c>
      <c r="G1130" s="5" t="s">
        <v>2510</v>
      </c>
      <c r="H1130" s="5">
        <v>48350</v>
      </c>
      <c r="I1130" s="5">
        <v>946871006</v>
      </c>
      <c r="J1130" s="5">
        <v>946871075</v>
      </c>
      <c r="K1130" s="5" t="s">
        <v>3779</v>
      </c>
      <c r="M1130" s="6">
        <v>524181565082333</v>
      </c>
      <c r="N1130" s="6">
        <v>4801736690383320</v>
      </c>
    </row>
    <row r="1131" spans="1:14" x14ac:dyDescent="0.3">
      <c r="A1131" s="4" t="str">
        <f t="shared" si="17"/>
        <v>015462</v>
      </c>
      <c r="B1131" s="5" t="s">
        <v>2247</v>
      </c>
      <c r="C1131" s="5" t="s">
        <v>375</v>
      </c>
      <c r="D1131" s="5">
        <v>15462</v>
      </c>
      <c r="E1131" s="5" t="s">
        <v>3780</v>
      </c>
      <c r="F1131" s="5" t="s">
        <v>3781</v>
      </c>
      <c r="G1131" s="5" t="s">
        <v>3782</v>
      </c>
      <c r="H1131" s="5">
        <v>48287</v>
      </c>
      <c r="I1131" s="5">
        <v>946275063</v>
      </c>
      <c r="J1131" s="5">
        <v>0</v>
      </c>
      <c r="K1131" s="5" t="s">
        <v>3783</v>
      </c>
      <c r="M1131" s="6">
        <v>53369017797388</v>
      </c>
      <c r="N1131" s="6">
        <v>4803149042903050</v>
      </c>
    </row>
    <row r="1132" spans="1:14" x14ac:dyDescent="0.3">
      <c r="A1132" s="4" t="str">
        <f t="shared" si="17"/>
        <v>015463</v>
      </c>
      <c r="B1132" s="5" t="s">
        <v>2247</v>
      </c>
      <c r="C1132" s="5" t="s">
        <v>375</v>
      </c>
      <c r="D1132" s="5">
        <v>15463</v>
      </c>
      <c r="E1132" s="5" t="s">
        <v>3784</v>
      </c>
      <c r="F1132" s="5" t="s">
        <v>3785</v>
      </c>
      <c r="G1132" s="5" t="s">
        <v>2550</v>
      </c>
      <c r="H1132" s="5">
        <v>48260</v>
      </c>
      <c r="I1132" s="5">
        <v>943176431</v>
      </c>
      <c r="J1132" s="5">
        <v>943176431</v>
      </c>
      <c r="K1132" s="5" t="s">
        <v>3786</v>
      </c>
      <c r="M1132" s="6">
        <v>54054367023132</v>
      </c>
      <c r="N1132" s="6">
        <v>4781667435422130</v>
      </c>
    </row>
    <row r="1133" spans="1:14" x14ac:dyDescent="0.3">
      <c r="A1133" s="4" t="str">
        <f t="shared" si="17"/>
        <v>015464</v>
      </c>
      <c r="B1133" s="5" t="s">
        <v>2247</v>
      </c>
      <c r="C1133" s="5" t="s">
        <v>375</v>
      </c>
      <c r="D1133" s="5">
        <v>15464</v>
      </c>
      <c r="E1133" s="5" t="s">
        <v>3787</v>
      </c>
      <c r="F1133" s="5" t="s">
        <v>3788</v>
      </c>
      <c r="G1133" s="5" t="s">
        <v>2554</v>
      </c>
      <c r="H1133" s="5">
        <v>48960</v>
      </c>
      <c r="I1133" s="5">
        <v>944560265</v>
      </c>
      <c r="J1133" s="5">
        <v>944560259</v>
      </c>
      <c r="K1133" s="5" t="s">
        <v>3789</v>
      </c>
      <c r="M1133" s="6">
        <v>512625871869225</v>
      </c>
      <c r="N1133" s="6">
        <v>4786556110346490</v>
      </c>
    </row>
    <row r="1134" spans="1:14" x14ac:dyDescent="0.3">
      <c r="A1134" s="4" t="str">
        <f t="shared" si="17"/>
        <v>015465</v>
      </c>
      <c r="B1134" s="5" t="s">
        <v>2247</v>
      </c>
      <c r="C1134" s="5" t="s">
        <v>375</v>
      </c>
      <c r="D1134" s="5">
        <v>15465</v>
      </c>
      <c r="E1134" s="5" t="s">
        <v>3790</v>
      </c>
      <c r="F1134" s="5" t="s">
        <v>3791</v>
      </c>
      <c r="G1134" s="5" t="s">
        <v>2554</v>
      </c>
      <c r="H1134" s="5">
        <v>48960</v>
      </c>
      <c r="I1134" s="5">
        <v>944262139</v>
      </c>
      <c r="J1134" s="5">
        <v>0</v>
      </c>
      <c r="K1134" s="5" t="s">
        <v>3792</v>
      </c>
      <c r="M1134" s="6">
        <v>5107503380924</v>
      </c>
      <c r="N1134" s="6">
        <v>4787052999206200</v>
      </c>
    </row>
    <row r="1135" spans="1:14" x14ac:dyDescent="0.3">
      <c r="A1135" s="4" t="str">
        <f t="shared" si="17"/>
        <v>015466</v>
      </c>
      <c r="B1135" s="5" t="s">
        <v>2247</v>
      </c>
      <c r="C1135" s="5" t="s">
        <v>375</v>
      </c>
      <c r="D1135" s="5">
        <v>15466</v>
      </c>
      <c r="E1135" s="5" t="s">
        <v>3793</v>
      </c>
      <c r="F1135" s="5" t="s">
        <v>3794</v>
      </c>
      <c r="G1135" s="5" t="s">
        <v>2568</v>
      </c>
      <c r="H1135" s="5">
        <v>48960</v>
      </c>
      <c r="I1135" s="5">
        <v>944560024</v>
      </c>
      <c r="J1135" s="5">
        <v>944560024</v>
      </c>
      <c r="K1135" s="5" t="s">
        <v>3795</v>
      </c>
      <c r="M1135" s="6">
        <v>514755748713362</v>
      </c>
      <c r="N1135" s="6">
        <v>4785186359155380</v>
      </c>
    </row>
    <row r="1136" spans="1:14" x14ac:dyDescent="0.3">
      <c r="A1136" s="4" t="str">
        <f t="shared" si="17"/>
        <v>015468</v>
      </c>
      <c r="B1136" s="5" t="s">
        <v>2247</v>
      </c>
      <c r="C1136" s="5" t="s">
        <v>375</v>
      </c>
      <c r="D1136" s="5">
        <v>15468</v>
      </c>
      <c r="E1136" s="5" t="s">
        <v>3796</v>
      </c>
      <c r="F1136" s="5" t="s">
        <v>3797</v>
      </c>
      <c r="G1136" s="5" t="s">
        <v>2934</v>
      </c>
      <c r="H1136" s="5">
        <v>48280</v>
      </c>
      <c r="I1136" s="5">
        <v>946243392</v>
      </c>
      <c r="J1136" s="5">
        <v>0</v>
      </c>
      <c r="K1136" s="5" t="s">
        <v>3798</v>
      </c>
      <c r="M1136" s="6">
        <v>539847440614028</v>
      </c>
      <c r="N1136" s="6">
        <v>4801008128679950</v>
      </c>
    </row>
    <row r="1137" spans="1:14" x14ac:dyDescent="0.3">
      <c r="A1137" s="4" t="str">
        <f t="shared" si="17"/>
        <v>015469</v>
      </c>
      <c r="B1137" s="5" t="s">
        <v>2247</v>
      </c>
      <c r="C1137" s="5" t="s">
        <v>375</v>
      </c>
      <c r="D1137" s="5">
        <v>15469</v>
      </c>
      <c r="E1137" s="5" t="s">
        <v>3799</v>
      </c>
      <c r="F1137" s="5" t="s">
        <v>2655</v>
      </c>
      <c r="G1137" s="5" t="s">
        <v>2656</v>
      </c>
      <c r="H1137" s="5">
        <v>48330</v>
      </c>
      <c r="I1137" s="5">
        <v>946312108</v>
      </c>
      <c r="J1137" s="5">
        <v>946312108</v>
      </c>
      <c r="K1137" s="5" t="s">
        <v>3800</v>
      </c>
      <c r="M1137" s="6">
        <v>518597784421287</v>
      </c>
      <c r="N1137" s="6">
        <v>4784029984532090</v>
      </c>
    </row>
    <row r="1138" spans="1:14" x14ac:dyDescent="0.3">
      <c r="A1138" s="4" t="str">
        <f t="shared" si="17"/>
        <v>015470</v>
      </c>
      <c r="B1138" s="5" t="s">
        <v>2247</v>
      </c>
      <c r="C1138" s="5" t="s">
        <v>375</v>
      </c>
      <c r="D1138" s="5">
        <v>15470</v>
      </c>
      <c r="E1138" s="5" t="s">
        <v>3801</v>
      </c>
      <c r="F1138" s="5" t="s">
        <v>3802</v>
      </c>
      <c r="G1138" s="5" t="s">
        <v>2664</v>
      </c>
      <c r="H1138" s="5">
        <v>48270</v>
      </c>
      <c r="I1138" s="5">
        <v>946168771</v>
      </c>
      <c r="J1138" s="5">
        <v>946168771</v>
      </c>
      <c r="K1138" s="5" t="s">
        <v>3803</v>
      </c>
      <c r="M1138" s="6">
        <v>54077267381911</v>
      </c>
      <c r="N1138" s="6">
        <v>4791037308211620</v>
      </c>
    </row>
    <row r="1139" spans="1:14" x14ac:dyDescent="0.3">
      <c r="A1139" s="4" t="str">
        <f t="shared" si="17"/>
        <v>015471</v>
      </c>
      <c r="B1139" s="5" t="s">
        <v>2247</v>
      </c>
      <c r="C1139" s="5" t="s">
        <v>375</v>
      </c>
      <c r="D1139" s="5">
        <v>15471</v>
      </c>
      <c r="E1139" s="5" t="s">
        <v>3804</v>
      </c>
      <c r="F1139" s="5" t="s">
        <v>3805</v>
      </c>
      <c r="G1139" s="5" t="s">
        <v>2705</v>
      </c>
      <c r="H1139" s="5">
        <v>48410</v>
      </c>
      <c r="I1139" s="5">
        <v>946339713</v>
      </c>
      <c r="J1139" s="5">
        <v>946339713</v>
      </c>
      <c r="K1139" s="5" t="s">
        <v>3806</v>
      </c>
      <c r="M1139" s="6">
        <v>506997126619233</v>
      </c>
      <c r="N1139" s="6">
        <v>4772629105148120</v>
      </c>
    </row>
    <row r="1140" spans="1:14" x14ac:dyDescent="0.3">
      <c r="A1140" s="4" t="str">
        <f t="shared" si="17"/>
        <v>015472</v>
      </c>
      <c r="B1140" s="5" t="s">
        <v>2247</v>
      </c>
      <c r="C1140" s="5" t="s">
        <v>375</v>
      </c>
      <c r="D1140" s="5">
        <v>15472</v>
      </c>
      <c r="E1140" s="5" t="s">
        <v>3807</v>
      </c>
      <c r="F1140" s="5" t="s">
        <v>3808</v>
      </c>
      <c r="G1140" s="5" t="s">
        <v>2853</v>
      </c>
      <c r="H1140" s="5">
        <v>48170</v>
      </c>
      <c r="I1140" s="5">
        <v>946086389</v>
      </c>
      <c r="J1140" s="5">
        <v>946086389</v>
      </c>
      <c r="K1140" s="5" t="s">
        <v>3809</v>
      </c>
      <c r="M1140" s="6">
        <v>511328478973529</v>
      </c>
      <c r="N1140" s="6">
        <v>4792192463083190</v>
      </c>
    </row>
    <row r="1141" spans="1:14" x14ac:dyDescent="0.3">
      <c r="A1141" s="4" t="str">
        <f t="shared" si="17"/>
        <v>015473</v>
      </c>
      <c r="B1141" s="5" t="s">
        <v>2247</v>
      </c>
      <c r="C1141" s="5" t="s">
        <v>375</v>
      </c>
      <c r="D1141" s="5">
        <v>15473</v>
      </c>
      <c r="E1141" s="5" t="s">
        <v>3810</v>
      </c>
      <c r="F1141" s="5" t="s">
        <v>3811</v>
      </c>
      <c r="G1141" s="5" t="s">
        <v>2526</v>
      </c>
      <c r="H1141" s="5">
        <v>48499</v>
      </c>
      <c r="I1141" s="5">
        <v>946322221</v>
      </c>
      <c r="J1141" s="5">
        <v>0</v>
      </c>
      <c r="K1141" s="5" t="s">
        <v>3812</v>
      </c>
      <c r="M1141" s="6">
        <v>512221223552085</v>
      </c>
      <c r="N1141" s="6">
        <v>4777296015212070</v>
      </c>
    </row>
    <row r="1142" spans="1:14" x14ac:dyDescent="0.3">
      <c r="A1142" s="4" t="str">
        <f t="shared" si="17"/>
        <v>015476</v>
      </c>
      <c r="B1142" s="5" t="s">
        <v>2247</v>
      </c>
      <c r="C1142" s="5" t="s">
        <v>225</v>
      </c>
      <c r="D1142" s="5">
        <v>15476</v>
      </c>
      <c r="E1142" s="5" t="s">
        <v>3686</v>
      </c>
      <c r="F1142" s="5" t="s">
        <v>3813</v>
      </c>
      <c r="G1142" s="5" t="s">
        <v>2801</v>
      </c>
      <c r="H1142" s="5">
        <v>48800</v>
      </c>
      <c r="I1142" s="5">
        <v>944731444</v>
      </c>
      <c r="J1142" s="5">
        <v>944598075</v>
      </c>
      <c r="K1142" s="5" t="s">
        <v>3688</v>
      </c>
      <c r="M1142" s="6">
        <v>48409317265213</v>
      </c>
      <c r="N1142" s="6">
        <v>4782379160552540</v>
      </c>
    </row>
    <row r="1143" spans="1:14" x14ac:dyDescent="0.3">
      <c r="A1143" s="4" t="str">
        <f t="shared" si="17"/>
        <v>015477</v>
      </c>
      <c r="B1143" s="5" t="s">
        <v>2247</v>
      </c>
      <c r="C1143" s="5" t="s">
        <v>225</v>
      </c>
      <c r="D1143" s="5">
        <v>15477</v>
      </c>
      <c r="E1143" s="5" t="s">
        <v>3814</v>
      </c>
      <c r="F1143" s="5" t="s">
        <v>3815</v>
      </c>
      <c r="G1143" s="5" t="s">
        <v>2390</v>
      </c>
      <c r="H1143" s="5">
        <v>48007</v>
      </c>
      <c r="I1143" s="5">
        <v>944131110</v>
      </c>
      <c r="J1143" s="5">
        <v>0</v>
      </c>
      <c r="K1143" s="5" t="s">
        <v>3816</v>
      </c>
      <c r="M1143" s="6">
        <v>506111044682868</v>
      </c>
      <c r="N1143" s="6">
        <v>4790419373990340</v>
      </c>
    </row>
    <row r="1144" spans="1:14" x14ac:dyDescent="0.3">
      <c r="A1144" s="4" t="str">
        <f t="shared" si="17"/>
        <v>015478</v>
      </c>
      <c r="B1144" s="5" t="s">
        <v>2247</v>
      </c>
      <c r="C1144" s="5" t="s">
        <v>225</v>
      </c>
      <c r="D1144" s="5">
        <v>15478</v>
      </c>
      <c r="E1144" s="5" t="s">
        <v>3817</v>
      </c>
      <c r="F1144" s="5" t="s">
        <v>3818</v>
      </c>
      <c r="G1144" s="5" t="s">
        <v>2832</v>
      </c>
      <c r="H1144" s="5">
        <v>48160</v>
      </c>
      <c r="I1144" s="5">
        <v>944541637</v>
      </c>
      <c r="J1144" s="5">
        <v>944541637</v>
      </c>
      <c r="K1144" s="5" t="s">
        <v>3819</v>
      </c>
      <c r="M1144" s="6">
        <v>509293701451659</v>
      </c>
      <c r="N1144" s="6">
        <v>4793756194790120</v>
      </c>
    </row>
    <row r="1145" spans="1:14" x14ac:dyDescent="0.3">
      <c r="A1145" s="4" t="str">
        <f t="shared" si="17"/>
        <v>015479</v>
      </c>
      <c r="B1145" s="5" t="s">
        <v>2247</v>
      </c>
      <c r="C1145" s="5" t="s">
        <v>375</v>
      </c>
      <c r="D1145" s="5">
        <v>15479</v>
      </c>
      <c r="E1145" s="5" t="s">
        <v>3820</v>
      </c>
      <c r="F1145" s="5" t="s">
        <v>3821</v>
      </c>
      <c r="G1145" s="5" t="s">
        <v>2390</v>
      </c>
      <c r="H1145" s="5">
        <v>48007</v>
      </c>
      <c r="I1145" s="5">
        <v>944054330</v>
      </c>
      <c r="J1145" s="5">
        <v>0</v>
      </c>
      <c r="K1145" s="5" t="s">
        <v>3822</v>
      </c>
      <c r="M1145" s="6">
        <v>506045102666032</v>
      </c>
      <c r="N1145" s="6">
        <v>4790673962169660</v>
      </c>
    </row>
    <row r="1146" spans="1:14" x14ac:dyDescent="0.3">
      <c r="A1146" s="4" t="str">
        <f t="shared" si="17"/>
        <v>015494</v>
      </c>
      <c r="B1146" s="5" t="s">
        <v>2247</v>
      </c>
      <c r="C1146" s="5" t="s">
        <v>225</v>
      </c>
      <c r="D1146" s="5">
        <v>15494</v>
      </c>
      <c r="E1146" s="5" t="s">
        <v>3823</v>
      </c>
      <c r="F1146" s="5" t="s">
        <v>2606</v>
      </c>
      <c r="G1146" s="5" t="s">
        <v>2588</v>
      </c>
      <c r="H1146" s="5">
        <v>48991</v>
      </c>
      <c r="I1146" s="5">
        <v>946754183</v>
      </c>
      <c r="K1146" s="5" t="s">
        <v>3824</v>
      </c>
      <c r="M1146" s="6">
        <v>499829335760604</v>
      </c>
      <c r="N1146" s="6">
        <v>4800017200380540</v>
      </c>
    </row>
    <row r="1147" spans="1:14" x14ac:dyDescent="0.3">
      <c r="A1147" s="4" t="str">
        <f t="shared" si="17"/>
        <v>015495</v>
      </c>
      <c r="B1147" s="5" t="s">
        <v>2247</v>
      </c>
      <c r="C1147" s="5" t="s">
        <v>225</v>
      </c>
      <c r="D1147" s="5">
        <v>15495</v>
      </c>
      <c r="E1147" s="5" t="s">
        <v>3825</v>
      </c>
      <c r="F1147" s="5" t="s">
        <v>3826</v>
      </c>
      <c r="G1147" s="5" t="s">
        <v>2631</v>
      </c>
      <c r="H1147" s="5">
        <v>48940</v>
      </c>
      <c r="I1147" s="5">
        <v>946012250</v>
      </c>
      <c r="J1147" s="5">
        <v>0</v>
      </c>
      <c r="K1147" s="5" t="s">
        <v>3827</v>
      </c>
      <c r="M1147" s="6">
        <v>502324157181596</v>
      </c>
      <c r="N1147" s="6">
        <v>4797629536382640</v>
      </c>
    </row>
    <row r="1148" spans="1:14" x14ac:dyDescent="0.3">
      <c r="A1148" s="4" t="str">
        <f t="shared" si="17"/>
        <v>015504</v>
      </c>
      <c r="B1148" s="5" t="s">
        <v>2247</v>
      </c>
      <c r="C1148" s="5" t="s">
        <v>225</v>
      </c>
      <c r="D1148" s="5">
        <v>15504</v>
      </c>
      <c r="E1148" s="5" t="s">
        <v>3828</v>
      </c>
      <c r="F1148" s="5" t="s">
        <v>3829</v>
      </c>
      <c r="G1148" s="5" t="s">
        <v>2390</v>
      </c>
      <c r="H1148" s="5">
        <v>48004</v>
      </c>
      <c r="I1148" s="5">
        <v>944110982</v>
      </c>
      <c r="J1148" s="5">
        <v>0</v>
      </c>
      <c r="K1148" s="5" t="s">
        <v>3830</v>
      </c>
      <c r="M1148" s="6">
        <v>507307920736595</v>
      </c>
      <c r="N1148" s="6">
        <v>4788664831122470</v>
      </c>
    </row>
    <row r="1149" spans="1:14" x14ac:dyDescent="0.3">
      <c r="A1149" s="4" t="str">
        <f t="shared" si="17"/>
        <v>015509</v>
      </c>
      <c r="B1149" s="5" t="s">
        <v>2247</v>
      </c>
      <c r="C1149" s="5" t="s">
        <v>225</v>
      </c>
      <c r="D1149" s="5">
        <v>15509</v>
      </c>
      <c r="E1149" s="5" t="s">
        <v>3831</v>
      </c>
      <c r="F1149" s="5" t="s">
        <v>3832</v>
      </c>
      <c r="G1149" s="5" t="s">
        <v>2588</v>
      </c>
      <c r="H1149" s="5">
        <v>48940</v>
      </c>
      <c r="I1149" s="5">
        <v>946557823</v>
      </c>
      <c r="J1149" s="5">
        <v>0</v>
      </c>
      <c r="K1149" s="5" t="s">
        <v>3833</v>
      </c>
      <c r="M1149" s="6">
        <v>499392611109153</v>
      </c>
      <c r="N1149" s="6">
        <v>4797175528794570</v>
      </c>
    </row>
    <row r="1150" spans="1:14" x14ac:dyDescent="0.3">
      <c r="A1150" s="4" t="str">
        <f t="shared" si="17"/>
        <v>015516</v>
      </c>
      <c r="B1150" s="5" t="s">
        <v>2247</v>
      </c>
      <c r="C1150" s="5" t="s">
        <v>58</v>
      </c>
      <c r="D1150" s="5">
        <v>15516</v>
      </c>
      <c r="E1150" s="5" t="s">
        <v>3834</v>
      </c>
      <c r="F1150" s="5" t="s">
        <v>3835</v>
      </c>
      <c r="G1150" s="5" t="s">
        <v>2769</v>
      </c>
      <c r="H1150" s="5">
        <v>48910</v>
      </c>
      <c r="I1150" s="5">
        <v>944952666</v>
      </c>
      <c r="K1150" s="5" t="s">
        <v>3836</v>
      </c>
      <c r="M1150" s="6">
        <v>499447734578272</v>
      </c>
      <c r="N1150" s="6">
        <v>4794762329994210</v>
      </c>
    </row>
    <row r="1151" spans="1:14" x14ac:dyDescent="0.3">
      <c r="A1151" s="4" t="str">
        <f t="shared" si="17"/>
        <v>015518</v>
      </c>
      <c r="B1151" s="5" t="s">
        <v>2247</v>
      </c>
      <c r="C1151" s="5" t="s">
        <v>375</v>
      </c>
      <c r="D1151" s="5">
        <v>15518</v>
      </c>
      <c r="E1151" s="5" t="s">
        <v>3837</v>
      </c>
      <c r="F1151" s="5" t="s">
        <v>3838</v>
      </c>
      <c r="G1151" s="5" t="s">
        <v>2816</v>
      </c>
      <c r="H1151" s="5">
        <v>48140</v>
      </c>
      <c r="I1151" s="5">
        <v>946315069</v>
      </c>
      <c r="J1151" s="5">
        <v>946315069</v>
      </c>
      <c r="K1151" s="5" t="s">
        <v>3839</v>
      </c>
      <c r="M1151" s="6">
        <v>518016567840235</v>
      </c>
      <c r="N1151" s="6">
        <v>4778687072066470</v>
      </c>
    </row>
    <row r="1152" spans="1:14" x14ac:dyDescent="0.3">
      <c r="A1152" s="4" t="str">
        <f t="shared" si="17"/>
        <v>015519</v>
      </c>
      <c r="B1152" s="5" t="s">
        <v>2247</v>
      </c>
      <c r="C1152" s="5" t="s">
        <v>225</v>
      </c>
      <c r="D1152" s="5">
        <v>15519</v>
      </c>
      <c r="E1152" s="5" t="s">
        <v>3840</v>
      </c>
      <c r="F1152" s="5" t="s">
        <v>3841</v>
      </c>
      <c r="G1152" s="5" t="s">
        <v>2853</v>
      </c>
      <c r="H1152" s="5">
        <v>48170</v>
      </c>
      <c r="I1152" s="5">
        <v>944662600</v>
      </c>
      <c r="J1152" s="5">
        <v>944662600</v>
      </c>
      <c r="K1152" s="5" t="s">
        <v>3842</v>
      </c>
      <c r="M1152" s="6">
        <v>511387609922976</v>
      </c>
      <c r="N1152" s="6">
        <v>4793137070811020</v>
      </c>
    </row>
    <row r="1153" spans="1:14" x14ac:dyDescent="0.3">
      <c r="A1153" s="4" t="str">
        <f t="shared" si="17"/>
        <v>015523</v>
      </c>
      <c r="B1153" s="5" t="s">
        <v>2247</v>
      </c>
      <c r="C1153" s="5" t="s">
        <v>375</v>
      </c>
      <c r="D1153" s="5">
        <v>15523</v>
      </c>
      <c r="E1153" s="5" t="s">
        <v>3843</v>
      </c>
      <c r="F1153" s="5" t="s">
        <v>3844</v>
      </c>
      <c r="G1153" s="5" t="s">
        <v>3477</v>
      </c>
      <c r="H1153" s="5">
        <v>48810</v>
      </c>
      <c r="I1153" s="5">
        <v>944860195</v>
      </c>
      <c r="J1153" s="5">
        <v>0</v>
      </c>
      <c r="K1153" s="5" t="s">
        <v>3845</v>
      </c>
      <c r="M1153" s="6">
        <v>500993162470393</v>
      </c>
      <c r="N1153" s="6">
        <v>4788101095869150</v>
      </c>
    </row>
    <row r="1154" spans="1:14" x14ac:dyDescent="0.3">
      <c r="A1154" s="4" t="str">
        <f t="shared" ref="A1154:A1217" si="18">0&amp;D1154</f>
        <v>015524</v>
      </c>
      <c r="B1154" s="5" t="s">
        <v>2247</v>
      </c>
      <c r="C1154" s="5" t="s">
        <v>375</v>
      </c>
      <c r="D1154" s="5">
        <v>15524</v>
      </c>
      <c r="E1154" s="5" t="s">
        <v>3846</v>
      </c>
      <c r="F1154" s="5" t="s">
        <v>3847</v>
      </c>
      <c r="G1154" s="5" t="s">
        <v>2860</v>
      </c>
      <c r="H1154" s="5">
        <v>48340</v>
      </c>
      <c r="I1154" s="5">
        <v>946730346</v>
      </c>
      <c r="J1154" s="5">
        <v>946730346</v>
      </c>
      <c r="K1154" s="5" t="s">
        <v>3848</v>
      </c>
      <c r="M1154" s="6">
        <v>521441454531067</v>
      </c>
      <c r="N1154" s="6">
        <v>4786124968104240</v>
      </c>
    </row>
    <row r="1155" spans="1:14" x14ac:dyDescent="0.3">
      <c r="A1155" s="4" t="str">
        <f t="shared" si="18"/>
        <v>015525</v>
      </c>
      <c r="B1155" s="5" t="s">
        <v>2247</v>
      </c>
      <c r="C1155" s="5" t="s">
        <v>375</v>
      </c>
      <c r="D1155" s="5">
        <v>15525</v>
      </c>
      <c r="E1155" s="5" t="s">
        <v>3849</v>
      </c>
      <c r="F1155" s="5" t="s">
        <v>3850</v>
      </c>
      <c r="G1155" s="5" t="s">
        <v>2378</v>
      </c>
      <c r="H1155" s="5">
        <v>48370</v>
      </c>
      <c r="I1155" s="5">
        <v>946880563</v>
      </c>
      <c r="J1155" s="5">
        <v>946880563</v>
      </c>
      <c r="K1155" s="5" t="s">
        <v>3851</v>
      </c>
      <c r="M1155" s="6">
        <v>522340861751814</v>
      </c>
      <c r="N1155" s="6">
        <v>4807792587722930</v>
      </c>
    </row>
    <row r="1156" spans="1:14" x14ac:dyDescent="0.3">
      <c r="A1156" s="4" t="str">
        <f t="shared" si="18"/>
        <v>015526</v>
      </c>
      <c r="B1156" s="5" t="s">
        <v>2247</v>
      </c>
      <c r="C1156" s="5" t="s">
        <v>375</v>
      </c>
      <c r="D1156" s="5">
        <v>15526</v>
      </c>
      <c r="E1156" s="5" t="s">
        <v>3852</v>
      </c>
      <c r="F1156" s="5" t="s">
        <v>3853</v>
      </c>
      <c r="G1156" s="5" t="s">
        <v>2534</v>
      </c>
      <c r="H1156" s="5">
        <v>48200</v>
      </c>
      <c r="I1156" s="5">
        <v>946203516</v>
      </c>
      <c r="J1156" s="5">
        <v>946203516</v>
      </c>
      <c r="K1156" s="5" t="s">
        <v>3854</v>
      </c>
      <c r="M1156" s="6">
        <v>529445011184166</v>
      </c>
      <c r="N1156" s="6">
        <v>4779565223321320</v>
      </c>
    </row>
    <row r="1157" spans="1:14" x14ac:dyDescent="0.3">
      <c r="A1157" s="4" t="str">
        <f t="shared" si="18"/>
        <v>015527</v>
      </c>
      <c r="B1157" s="5" t="s">
        <v>2247</v>
      </c>
      <c r="C1157" s="5" t="s">
        <v>375</v>
      </c>
      <c r="D1157" s="5">
        <v>15527</v>
      </c>
      <c r="E1157" s="5" t="s">
        <v>3855</v>
      </c>
      <c r="F1157" s="5" t="s">
        <v>3856</v>
      </c>
      <c r="G1157" s="5" t="s">
        <v>2713</v>
      </c>
      <c r="H1157" s="5">
        <v>48920</v>
      </c>
      <c r="I1157" s="5">
        <v>944839595</v>
      </c>
      <c r="J1157" s="5">
        <v>944839595</v>
      </c>
      <c r="K1157" s="5" t="s">
        <v>3857</v>
      </c>
      <c r="M1157" s="6">
        <v>498376492208239</v>
      </c>
      <c r="N1157" s="6">
        <v>4796026872600220</v>
      </c>
    </row>
    <row r="1158" spans="1:14" x14ac:dyDescent="0.3">
      <c r="A1158" s="4" t="str">
        <f t="shared" si="18"/>
        <v>015528</v>
      </c>
      <c r="B1158" s="5" t="s">
        <v>2247</v>
      </c>
      <c r="C1158" s="5" t="s">
        <v>375</v>
      </c>
      <c r="D1158" s="5">
        <v>15528</v>
      </c>
      <c r="E1158" s="5" t="s">
        <v>3858</v>
      </c>
      <c r="F1158" s="5" t="s">
        <v>2775</v>
      </c>
      <c r="G1158" s="5" t="s">
        <v>2769</v>
      </c>
      <c r="H1158" s="5">
        <v>48910</v>
      </c>
      <c r="I1158" s="5">
        <v>944951041</v>
      </c>
      <c r="J1158" s="5">
        <v>944951041</v>
      </c>
      <c r="K1158" s="5" t="s">
        <v>3859</v>
      </c>
      <c r="M1158" s="6">
        <v>499889332523702</v>
      </c>
      <c r="N1158" s="6">
        <v>4795220206794710</v>
      </c>
    </row>
    <row r="1159" spans="1:14" x14ac:dyDescent="0.3">
      <c r="A1159" s="4" t="str">
        <f t="shared" si="18"/>
        <v>015529</v>
      </c>
      <c r="B1159" s="5" t="s">
        <v>2247</v>
      </c>
      <c r="C1159" s="5" t="s">
        <v>375</v>
      </c>
      <c r="D1159" s="5">
        <v>15529</v>
      </c>
      <c r="E1159" s="5" t="s">
        <v>3860</v>
      </c>
      <c r="F1159" s="5" t="s">
        <v>3861</v>
      </c>
      <c r="G1159" s="5" t="s">
        <v>2823</v>
      </c>
      <c r="H1159" s="5">
        <v>48250</v>
      </c>
      <c r="I1159" s="5">
        <v>946824497</v>
      </c>
      <c r="J1159" s="5">
        <v>946826849</v>
      </c>
      <c r="K1159" s="5" t="s">
        <v>3862</v>
      </c>
      <c r="M1159" s="6">
        <v>536952984349228</v>
      </c>
      <c r="N1159" s="6">
        <v>4779962522452230</v>
      </c>
    </row>
    <row r="1160" spans="1:14" x14ac:dyDescent="0.3">
      <c r="A1160" s="4" t="str">
        <f t="shared" si="18"/>
        <v>015530</v>
      </c>
      <c r="B1160" s="5" t="s">
        <v>2247</v>
      </c>
      <c r="C1160" s="5" t="s">
        <v>375</v>
      </c>
      <c r="D1160" s="5">
        <v>15530</v>
      </c>
      <c r="E1160" s="5" t="s">
        <v>3863</v>
      </c>
      <c r="F1160" s="5" t="s">
        <v>3864</v>
      </c>
      <c r="G1160" s="5" t="s">
        <v>2827</v>
      </c>
      <c r="H1160" s="5">
        <v>48860</v>
      </c>
      <c r="I1160" s="5">
        <v>946390838</v>
      </c>
      <c r="J1160" s="5">
        <v>946390838</v>
      </c>
      <c r="K1160" s="5" t="s">
        <v>3865</v>
      </c>
      <c r="M1160" s="6">
        <v>490763640149575</v>
      </c>
      <c r="N1160" s="6">
        <v>4784136892771230</v>
      </c>
    </row>
    <row r="1161" spans="1:14" x14ac:dyDescent="0.3">
      <c r="A1161" s="4" t="str">
        <f t="shared" si="18"/>
        <v>015537</v>
      </c>
      <c r="B1161" s="5" t="s">
        <v>2247</v>
      </c>
      <c r="C1161" s="5" t="s">
        <v>225</v>
      </c>
      <c r="D1161" s="5">
        <v>15537</v>
      </c>
      <c r="E1161" s="5" t="s">
        <v>3866</v>
      </c>
      <c r="F1161" s="5" t="s">
        <v>3153</v>
      </c>
      <c r="G1161" s="5" t="s">
        <v>2390</v>
      </c>
      <c r="H1161" s="5">
        <v>48013</v>
      </c>
      <c r="I1161" s="5">
        <v>944167148</v>
      </c>
      <c r="J1161" s="5">
        <v>944161899</v>
      </c>
      <c r="K1161" s="5" t="s">
        <v>3154</v>
      </c>
      <c r="M1161" s="6">
        <v>50428256993944</v>
      </c>
      <c r="N1161" s="6">
        <v>4790198129024120</v>
      </c>
    </row>
    <row r="1162" spans="1:14" x14ac:dyDescent="0.3">
      <c r="A1162" s="4" t="str">
        <f t="shared" si="18"/>
        <v>015539</v>
      </c>
      <c r="B1162" s="5" t="s">
        <v>2247</v>
      </c>
      <c r="C1162" s="5" t="s">
        <v>375</v>
      </c>
      <c r="D1162" s="5">
        <v>15539</v>
      </c>
      <c r="E1162" s="5" t="s">
        <v>3867</v>
      </c>
      <c r="F1162" s="5" t="s">
        <v>3868</v>
      </c>
      <c r="G1162" s="5" t="s">
        <v>2390</v>
      </c>
      <c r="H1162" s="5">
        <v>48015</v>
      </c>
      <c r="I1162" s="5">
        <v>944055308</v>
      </c>
      <c r="J1162" s="5">
        <v>944055308</v>
      </c>
      <c r="K1162" s="5" t="s">
        <v>3869</v>
      </c>
      <c r="M1162" s="6">
        <v>50313380838718</v>
      </c>
      <c r="N1162" s="6">
        <v>4792159859719510</v>
      </c>
    </row>
    <row r="1163" spans="1:14" x14ac:dyDescent="0.3">
      <c r="A1163" s="4" t="str">
        <f t="shared" si="18"/>
        <v>015540</v>
      </c>
      <c r="B1163" s="5" t="s">
        <v>2247</v>
      </c>
      <c r="C1163" s="5" t="s">
        <v>375</v>
      </c>
      <c r="D1163" s="5">
        <v>15540</v>
      </c>
      <c r="E1163" s="5" t="s">
        <v>3870</v>
      </c>
      <c r="F1163" s="5" t="s">
        <v>3871</v>
      </c>
      <c r="G1163" s="5" t="s">
        <v>2689</v>
      </c>
      <c r="H1163" s="5">
        <v>48550</v>
      </c>
      <c r="I1163" s="5">
        <v>944048881</v>
      </c>
      <c r="J1163" s="5">
        <v>0</v>
      </c>
      <c r="K1163" s="5" t="s">
        <v>3872</v>
      </c>
      <c r="M1163" s="6">
        <v>489452080893378</v>
      </c>
      <c r="N1163" s="6">
        <v>4796397867085360</v>
      </c>
    </row>
    <row r="1164" spans="1:14" x14ac:dyDescent="0.3">
      <c r="A1164" s="4" t="str">
        <f t="shared" si="18"/>
        <v>015541</v>
      </c>
      <c r="B1164" s="5" t="s">
        <v>2247</v>
      </c>
      <c r="C1164" s="5" t="s">
        <v>375</v>
      </c>
      <c r="D1164" s="5">
        <v>15541</v>
      </c>
      <c r="E1164" s="5" t="s">
        <v>3873</v>
      </c>
      <c r="F1164" s="5" t="s">
        <v>3874</v>
      </c>
      <c r="G1164" s="5" t="s">
        <v>3670</v>
      </c>
      <c r="H1164" s="5">
        <v>48480</v>
      </c>
      <c r="I1164" s="5">
        <v>946714171</v>
      </c>
      <c r="J1164" s="5">
        <v>946713739</v>
      </c>
      <c r="K1164" s="5" t="s">
        <v>3875</v>
      </c>
      <c r="M1164" s="6">
        <v>509995480522163</v>
      </c>
      <c r="N1164" s="6">
        <v>4784128814415550</v>
      </c>
    </row>
    <row r="1165" spans="1:14" x14ac:dyDescent="0.3">
      <c r="A1165" s="4" t="str">
        <f t="shared" si="18"/>
        <v>015555</v>
      </c>
      <c r="B1165" s="5" t="s">
        <v>2247</v>
      </c>
      <c r="C1165" s="5" t="s">
        <v>58</v>
      </c>
      <c r="D1165" s="5">
        <v>15555</v>
      </c>
      <c r="E1165" s="5" t="s">
        <v>3876</v>
      </c>
      <c r="F1165" s="5" t="s">
        <v>3877</v>
      </c>
      <c r="G1165" s="5" t="s">
        <v>2378</v>
      </c>
      <c r="H1165" s="5">
        <v>48370</v>
      </c>
      <c r="I1165" s="5">
        <v>946187091</v>
      </c>
      <c r="J1165" s="5">
        <v>946187092</v>
      </c>
      <c r="K1165" s="5" t="s">
        <v>3878</v>
      </c>
      <c r="L1165" s="5" t="s">
        <v>3879</v>
      </c>
      <c r="M1165" s="6">
        <v>521190055230169</v>
      </c>
      <c r="N1165" s="6">
        <v>4807473092755210</v>
      </c>
    </row>
    <row r="1166" spans="1:14" x14ac:dyDescent="0.3">
      <c r="A1166" s="4" t="str">
        <f t="shared" si="18"/>
        <v>015556</v>
      </c>
      <c r="B1166" s="5" t="s">
        <v>2247</v>
      </c>
      <c r="C1166" s="5" t="s">
        <v>375</v>
      </c>
      <c r="D1166" s="5">
        <v>15556</v>
      </c>
      <c r="E1166" s="5" t="s">
        <v>3880</v>
      </c>
      <c r="F1166" s="5" t="s">
        <v>3881</v>
      </c>
      <c r="G1166" s="5" t="s">
        <v>2514</v>
      </c>
      <c r="H1166" s="5">
        <v>48891</v>
      </c>
      <c r="I1166" s="5">
        <v>946806031</v>
      </c>
      <c r="J1166" s="5">
        <v>946806031</v>
      </c>
      <c r="K1166" s="5" t="s">
        <v>3882</v>
      </c>
      <c r="M1166" s="6">
        <v>47103083999847</v>
      </c>
      <c r="N1166" s="6">
        <v>4785476040191640</v>
      </c>
    </row>
    <row r="1167" spans="1:14" x14ac:dyDescent="0.3">
      <c r="A1167" s="4" t="str">
        <f t="shared" si="18"/>
        <v>015557</v>
      </c>
      <c r="B1167" s="5" t="s">
        <v>2247</v>
      </c>
      <c r="C1167" s="5" t="s">
        <v>375</v>
      </c>
      <c r="D1167" s="5">
        <v>15557</v>
      </c>
      <c r="E1167" s="5" t="s">
        <v>3883</v>
      </c>
      <c r="F1167" s="5" t="s">
        <v>3884</v>
      </c>
      <c r="G1167" s="5" t="s">
        <v>3377</v>
      </c>
      <c r="H1167" s="5">
        <v>48215</v>
      </c>
      <c r="I1167" s="5">
        <v>946200937</v>
      </c>
      <c r="J1167" s="5">
        <v>0</v>
      </c>
      <c r="K1167" s="5" t="s">
        <v>3885</v>
      </c>
      <c r="M1167" s="6">
        <v>529619641674668</v>
      </c>
      <c r="N1167" s="6">
        <v>4780446883861870</v>
      </c>
    </row>
    <row r="1168" spans="1:14" x14ac:dyDescent="0.3">
      <c r="A1168" s="4" t="str">
        <f t="shared" si="18"/>
        <v>015558</v>
      </c>
      <c r="B1168" s="5" t="s">
        <v>2247</v>
      </c>
      <c r="C1168" s="5" t="s">
        <v>375</v>
      </c>
      <c r="D1168" s="5">
        <v>15558</v>
      </c>
      <c r="E1168" s="5" t="s">
        <v>3886</v>
      </c>
      <c r="F1168" s="5" t="s">
        <v>3887</v>
      </c>
      <c r="G1168" s="5" t="s">
        <v>2349</v>
      </c>
      <c r="H1168" s="5">
        <v>48970</v>
      </c>
      <c r="I1168" s="5">
        <v>944409264</v>
      </c>
      <c r="J1168" s="5">
        <v>944409264</v>
      </c>
      <c r="K1168" s="5" t="s">
        <v>3888</v>
      </c>
      <c r="M1168" s="6">
        <v>508276090052927</v>
      </c>
      <c r="N1168" s="6">
        <v>4786838972770660</v>
      </c>
    </row>
    <row r="1169" spans="1:14" x14ac:dyDescent="0.3">
      <c r="A1169" s="4" t="str">
        <f t="shared" si="18"/>
        <v>015572</v>
      </c>
      <c r="B1169" s="5" t="s">
        <v>2247</v>
      </c>
      <c r="C1169" s="5" t="s">
        <v>225</v>
      </c>
      <c r="D1169" s="5">
        <v>15572</v>
      </c>
      <c r="E1169" s="5" t="s">
        <v>3652</v>
      </c>
      <c r="F1169" s="5" t="s">
        <v>3889</v>
      </c>
      <c r="G1169" s="5" t="s">
        <v>2860</v>
      </c>
      <c r="H1169" s="5">
        <v>48340</v>
      </c>
      <c r="I1169" s="5">
        <v>946215877</v>
      </c>
      <c r="K1169" s="5" t="s">
        <v>3890</v>
      </c>
      <c r="M1169" s="6">
        <v>524013292137783</v>
      </c>
      <c r="N1169" s="6">
        <v>4783333196361310</v>
      </c>
    </row>
    <row r="1170" spans="1:14" x14ac:dyDescent="0.3">
      <c r="A1170" s="4" t="str">
        <f t="shared" si="18"/>
        <v>015573</v>
      </c>
      <c r="B1170" s="5" t="s">
        <v>2247</v>
      </c>
      <c r="C1170" s="5" t="s">
        <v>225</v>
      </c>
      <c r="D1170" s="5">
        <v>15573</v>
      </c>
      <c r="E1170" s="5" t="s">
        <v>3891</v>
      </c>
      <c r="F1170" s="5" t="s">
        <v>3892</v>
      </c>
      <c r="G1170" s="5" t="s">
        <v>2295</v>
      </c>
      <c r="H1170" s="5">
        <v>48902</v>
      </c>
      <c r="I1170" s="5">
        <v>944042176</v>
      </c>
      <c r="K1170" s="5" t="s">
        <v>3893</v>
      </c>
      <c r="M1170" s="6">
        <v>500455673601644</v>
      </c>
      <c r="N1170" s="6">
        <v>479433389720047</v>
      </c>
    </row>
    <row r="1171" spans="1:14" x14ac:dyDescent="0.3">
      <c r="A1171" s="4" t="str">
        <f t="shared" si="18"/>
        <v>015574</v>
      </c>
      <c r="B1171" s="5" t="s">
        <v>2247</v>
      </c>
      <c r="C1171" s="5" t="s">
        <v>225</v>
      </c>
      <c r="D1171" s="5">
        <v>15574</v>
      </c>
      <c r="E1171" s="5" t="s">
        <v>3894</v>
      </c>
      <c r="F1171" s="5" t="s">
        <v>3895</v>
      </c>
      <c r="G1171" s="5" t="s">
        <v>2841</v>
      </c>
      <c r="H1171" s="5">
        <v>48950</v>
      </c>
      <c r="I1171" s="5">
        <v>944048412</v>
      </c>
      <c r="J1171" s="5">
        <v>0</v>
      </c>
      <c r="K1171" s="5" t="s">
        <v>3896</v>
      </c>
      <c r="M1171" s="6">
        <v>501358321439199</v>
      </c>
      <c r="N1171" s="6">
        <v>4796119543737280</v>
      </c>
    </row>
    <row r="1172" spans="1:14" x14ac:dyDescent="0.3">
      <c r="A1172" s="4" t="str">
        <f t="shared" si="18"/>
        <v>015575</v>
      </c>
      <c r="B1172" s="5" t="s">
        <v>2247</v>
      </c>
      <c r="C1172" s="5" t="s">
        <v>375</v>
      </c>
      <c r="D1172" s="5">
        <v>15575</v>
      </c>
      <c r="E1172" s="5" t="s">
        <v>3897</v>
      </c>
      <c r="F1172" s="5" t="s">
        <v>3898</v>
      </c>
      <c r="G1172" s="5" t="s">
        <v>2801</v>
      </c>
      <c r="H1172" s="5">
        <v>48800</v>
      </c>
      <c r="I1172" s="5">
        <v>946800762</v>
      </c>
      <c r="J1172" s="5">
        <v>946800762</v>
      </c>
      <c r="K1172" s="5" t="s">
        <v>3899</v>
      </c>
      <c r="M1172" s="6">
        <v>483819559046698</v>
      </c>
      <c r="N1172" s="6">
        <v>4782210104963310</v>
      </c>
    </row>
    <row r="1173" spans="1:14" x14ac:dyDescent="0.3">
      <c r="A1173" s="4" t="str">
        <f t="shared" si="18"/>
        <v>015576</v>
      </c>
      <c r="B1173" s="5" t="s">
        <v>2247</v>
      </c>
      <c r="C1173" s="5" t="s">
        <v>375</v>
      </c>
      <c r="D1173" s="5">
        <v>15576</v>
      </c>
      <c r="E1173" s="5" t="s">
        <v>3900</v>
      </c>
      <c r="F1173" s="5" t="s">
        <v>3901</v>
      </c>
      <c r="G1173" s="5" t="s">
        <v>2386</v>
      </c>
      <c r="H1173" s="5">
        <v>48240</v>
      </c>
      <c r="I1173" s="5">
        <v>946826339</v>
      </c>
      <c r="J1173" s="5">
        <v>946826339</v>
      </c>
      <c r="K1173" s="5" t="s">
        <v>3902</v>
      </c>
      <c r="M1173" s="6">
        <v>534432312206369</v>
      </c>
      <c r="N1173" s="6">
        <v>4780451962828060</v>
      </c>
    </row>
    <row r="1174" spans="1:14" x14ac:dyDescent="0.3">
      <c r="A1174" s="4" t="str">
        <f t="shared" si="18"/>
        <v>015577</v>
      </c>
      <c r="B1174" s="5" t="s">
        <v>2247</v>
      </c>
      <c r="C1174" s="5" t="s">
        <v>375</v>
      </c>
      <c r="D1174" s="5">
        <v>15577</v>
      </c>
      <c r="E1174" s="5" t="s">
        <v>3903</v>
      </c>
      <c r="F1174" s="5" t="s">
        <v>3904</v>
      </c>
      <c r="G1174" s="5" t="s">
        <v>2832</v>
      </c>
      <c r="H1174" s="5">
        <v>48160</v>
      </c>
      <c r="I1174" s="5">
        <v>944030895</v>
      </c>
      <c r="J1174" s="5">
        <v>944030895</v>
      </c>
      <c r="K1174" s="5" t="s">
        <v>3905</v>
      </c>
      <c r="M1174" s="6">
        <v>509544556526833</v>
      </c>
      <c r="N1174" s="6">
        <v>4793274572822880</v>
      </c>
    </row>
    <row r="1175" spans="1:14" x14ac:dyDescent="0.3">
      <c r="A1175" s="4" t="str">
        <f t="shared" si="18"/>
        <v>015578</v>
      </c>
      <c r="B1175" s="5" t="s">
        <v>2247</v>
      </c>
      <c r="C1175" s="5" t="s">
        <v>375</v>
      </c>
      <c r="D1175" s="5">
        <v>15578</v>
      </c>
      <c r="E1175" s="5" t="s">
        <v>3906</v>
      </c>
      <c r="F1175" s="5" t="s">
        <v>3907</v>
      </c>
      <c r="G1175" s="5" t="s">
        <v>3604</v>
      </c>
      <c r="H1175" s="5">
        <v>48490</v>
      </c>
      <c r="I1175" s="5">
        <v>944043985</v>
      </c>
      <c r="J1175" s="5">
        <v>944043985</v>
      </c>
      <c r="K1175" s="5" t="s">
        <v>3908</v>
      </c>
      <c r="M1175" s="6">
        <v>507967019317023</v>
      </c>
      <c r="N1175" s="6">
        <v>4781067047629330</v>
      </c>
    </row>
    <row r="1176" spans="1:14" x14ac:dyDescent="0.3">
      <c r="A1176" s="4" t="str">
        <f t="shared" si="18"/>
        <v>015579</v>
      </c>
      <c r="B1176" s="5" t="s">
        <v>2247</v>
      </c>
      <c r="C1176" s="5" t="s">
        <v>375</v>
      </c>
      <c r="D1176" s="5">
        <v>15579</v>
      </c>
      <c r="E1176" s="5" t="s">
        <v>3909</v>
      </c>
      <c r="F1176" s="5" t="s">
        <v>3910</v>
      </c>
      <c r="G1176" s="5" t="s">
        <v>2660</v>
      </c>
      <c r="H1176" s="5">
        <v>48269</v>
      </c>
      <c r="I1176" s="5">
        <v>943172003</v>
      </c>
      <c r="J1176" s="5">
        <v>943172003</v>
      </c>
      <c r="K1176" s="5" t="s">
        <v>3911</v>
      </c>
      <c r="M1176" s="6">
        <v>538123712830693</v>
      </c>
      <c r="N1176" s="6">
        <v>4782083280778010</v>
      </c>
    </row>
    <row r="1177" spans="1:14" x14ac:dyDescent="0.3">
      <c r="A1177" s="4" t="str">
        <f t="shared" si="18"/>
        <v>015587</v>
      </c>
      <c r="B1177" s="5" t="s">
        <v>2247</v>
      </c>
      <c r="C1177" s="5" t="s">
        <v>375</v>
      </c>
      <c r="D1177" s="5">
        <v>15587</v>
      </c>
      <c r="E1177" s="5" t="s">
        <v>3912</v>
      </c>
      <c r="F1177" s="5" t="s">
        <v>3913</v>
      </c>
      <c r="G1177" s="5" t="s">
        <v>2860</v>
      </c>
      <c r="H1177" s="5">
        <v>48340</v>
      </c>
      <c r="I1177" s="5">
        <v>946301510</v>
      </c>
      <c r="J1177" s="5">
        <v>0</v>
      </c>
      <c r="K1177" s="5" t="s">
        <v>3914</v>
      </c>
    </row>
    <row r="1178" spans="1:14" x14ac:dyDescent="0.3">
      <c r="A1178" s="4" t="str">
        <f t="shared" si="18"/>
        <v>015588</v>
      </c>
      <c r="B1178" s="5" t="s">
        <v>2247</v>
      </c>
      <c r="C1178" s="5" t="s">
        <v>225</v>
      </c>
      <c r="D1178" s="5">
        <v>15588</v>
      </c>
      <c r="E1178" s="5" t="s">
        <v>3915</v>
      </c>
      <c r="F1178" s="5" t="s">
        <v>3916</v>
      </c>
      <c r="G1178" s="5" t="s">
        <v>2258</v>
      </c>
      <c r="H1178" s="5">
        <v>48500</v>
      </c>
      <c r="I1178" s="5">
        <v>944040599</v>
      </c>
      <c r="J1178" s="5">
        <v>946363644</v>
      </c>
      <c r="K1178" s="5" t="s">
        <v>3917</v>
      </c>
      <c r="M1178" s="6">
        <v>493983329005099</v>
      </c>
      <c r="N1178" s="6">
        <v>4795851168364310</v>
      </c>
    </row>
    <row r="1179" spans="1:14" x14ac:dyDescent="0.3">
      <c r="A1179" s="4" t="str">
        <f t="shared" si="18"/>
        <v>015589</v>
      </c>
      <c r="B1179" s="5" t="s">
        <v>2247</v>
      </c>
      <c r="C1179" s="5" t="s">
        <v>375</v>
      </c>
      <c r="D1179" s="5">
        <v>15589</v>
      </c>
      <c r="E1179" s="5" t="s">
        <v>3918</v>
      </c>
      <c r="F1179" s="5" t="s">
        <v>3919</v>
      </c>
      <c r="G1179" s="5" t="s">
        <v>2534</v>
      </c>
      <c r="H1179" s="5">
        <v>48200</v>
      </c>
      <c r="I1179" s="5">
        <v>946030035</v>
      </c>
      <c r="J1179" s="5">
        <v>946030036</v>
      </c>
      <c r="K1179" s="5" t="s">
        <v>3437</v>
      </c>
      <c r="M1179" s="6">
        <v>530067407511632</v>
      </c>
      <c r="N1179" s="6">
        <v>477973277921581</v>
      </c>
    </row>
    <row r="1180" spans="1:14" x14ac:dyDescent="0.3">
      <c r="A1180" s="4" t="str">
        <f t="shared" si="18"/>
        <v>015593</v>
      </c>
      <c r="B1180" s="5" t="s">
        <v>2247</v>
      </c>
      <c r="C1180" s="5" t="s">
        <v>375</v>
      </c>
      <c r="D1180" s="5">
        <v>15593</v>
      </c>
      <c r="E1180" s="5" t="s">
        <v>3920</v>
      </c>
      <c r="F1180" s="5" t="s">
        <v>2427</v>
      </c>
      <c r="G1180" s="5" t="s">
        <v>2390</v>
      </c>
      <c r="H1180" s="5">
        <v>48014</v>
      </c>
      <c r="I1180" s="5">
        <v>944479459</v>
      </c>
      <c r="J1180" s="5">
        <v>944479459</v>
      </c>
      <c r="K1180" s="5" t="s">
        <v>3921</v>
      </c>
      <c r="M1180" s="6">
        <v>504124942379877</v>
      </c>
      <c r="N1180" s="6">
        <v>4791398694652460</v>
      </c>
    </row>
    <row r="1181" spans="1:14" x14ac:dyDescent="0.3">
      <c r="A1181" s="4" t="str">
        <f t="shared" si="18"/>
        <v>015594</v>
      </c>
      <c r="B1181" s="5" t="s">
        <v>2247</v>
      </c>
      <c r="C1181" s="5" t="s">
        <v>375</v>
      </c>
      <c r="D1181" s="5">
        <v>15594</v>
      </c>
      <c r="E1181" s="5" t="s">
        <v>3922</v>
      </c>
      <c r="F1181" s="5" t="s">
        <v>3923</v>
      </c>
      <c r="G1181" s="5" t="s">
        <v>2744</v>
      </c>
      <c r="H1181" s="5">
        <v>48196</v>
      </c>
      <c r="I1181" s="5">
        <v>944554335</v>
      </c>
      <c r="J1181" s="5">
        <v>944554335</v>
      </c>
      <c r="K1181" s="5" t="s">
        <v>3924</v>
      </c>
      <c r="M1181" s="6">
        <v>513733395954161</v>
      </c>
      <c r="N1181" s="6">
        <v>4791404853398860</v>
      </c>
    </row>
    <row r="1182" spans="1:14" x14ac:dyDescent="0.3">
      <c r="A1182" s="4" t="str">
        <f t="shared" si="18"/>
        <v>015602</v>
      </c>
      <c r="B1182" s="5" t="s">
        <v>2247</v>
      </c>
      <c r="C1182" s="5" t="s">
        <v>375</v>
      </c>
      <c r="D1182" s="5">
        <v>15602</v>
      </c>
      <c r="E1182" s="5" t="s">
        <v>3925</v>
      </c>
      <c r="F1182" s="5" t="s">
        <v>3559</v>
      </c>
      <c r="G1182" s="5" t="s">
        <v>2841</v>
      </c>
      <c r="H1182" s="5">
        <v>48950</v>
      </c>
      <c r="I1182" s="5">
        <v>944674526</v>
      </c>
      <c r="J1182" s="5">
        <v>944674526</v>
      </c>
      <c r="K1182" s="5" t="s">
        <v>3926</v>
      </c>
      <c r="M1182" s="6">
        <v>501778966694274</v>
      </c>
      <c r="N1182" s="6">
        <v>4795858166939770</v>
      </c>
    </row>
    <row r="1183" spans="1:14" x14ac:dyDescent="0.3">
      <c r="A1183" s="4" t="str">
        <f t="shared" si="18"/>
        <v>015603</v>
      </c>
      <c r="B1183" s="5" t="s">
        <v>2247</v>
      </c>
      <c r="C1183" s="5" t="s">
        <v>375</v>
      </c>
      <c r="D1183" s="5">
        <v>15603</v>
      </c>
      <c r="E1183" s="5" t="s">
        <v>3927</v>
      </c>
      <c r="F1183" s="5" t="s">
        <v>3928</v>
      </c>
      <c r="G1183" s="5" t="s">
        <v>2572</v>
      </c>
      <c r="H1183" s="5">
        <v>48110</v>
      </c>
      <c r="I1183" s="5">
        <v>946151650</v>
      </c>
      <c r="J1183" s="5">
        <v>946151650</v>
      </c>
      <c r="K1183" s="5" t="s">
        <v>3929</v>
      </c>
      <c r="M1183" s="6">
        <v>510188210640894</v>
      </c>
      <c r="N1183" s="6">
        <v>4801234682565560</v>
      </c>
    </row>
    <row r="1184" spans="1:14" x14ac:dyDescent="0.3">
      <c r="A1184" s="4" t="str">
        <f t="shared" si="18"/>
        <v>015604</v>
      </c>
      <c r="B1184" s="5" t="s">
        <v>2247</v>
      </c>
      <c r="C1184" s="5" t="s">
        <v>375</v>
      </c>
      <c r="D1184" s="5">
        <v>15604</v>
      </c>
      <c r="E1184" s="5" t="s">
        <v>3930</v>
      </c>
      <c r="F1184" s="5" t="s">
        <v>3931</v>
      </c>
      <c r="G1184" s="5" t="s">
        <v>2697</v>
      </c>
      <c r="H1184" s="5">
        <v>48700</v>
      </c>
      <c r="I1184" s="5">
        <v>946831268</v>
      </c>
      <c r="J1184" s="5">
        <v>0</v>
      </c>
      <c r="K1184" s="5" t="s">
        <v>3932</v>
      </c>
      <c r="M1184" s="6">
        <v>546471673662505</v>
      </c>
      <c r="N1184" s="6">
        <v>4796482909775170</v>
      </c>
    </row>
    <row r="1185" spans="1:14" x14ac:dyDescent="0.3">
      <c r="A1185" s="4" t="str">
        <f t="shared" si="18"/>
        <v>015618</v>
      </c>
      <c r="B1185" s="5" t="s">
        <v>2247</v>
      </c>
      <c r="C1185" s="5" t="s">
        <v>375</v>
      </c>
      <c r="D1185" s="5">
        <v>15618</v>
      </c>
      <c r="E1185" s="5" t="s">
        <v>3933</v>
      </c>
      <c r="F1185" s="5" t="s">
        <v>3347</v>
      </c>
      <c r="G1185" s="5" t="s">
        <v>2841</v>
      </c>
      <c r="H1185" s="5">
        <v>48950</v>
      </c>
      <c r="I1185" s="5">
        <v>944674687</v>
      </c>
      <c r="J1185" s="5">
        <v>944674687</v>
      </c>
      <c r="K1185" s="5" t="s">
        <v>3934</v>
      </c>
      <c r="M1185" s="6">
        <v>502406904229106</v>
      </c>
      <c r="N1185" s="6">
        <v>4794752631968210</v>
      </c>
    </row>
    <row r="1186" spans="1:14" x14ac:dyDescent="0.3">
      <c r="A1186" s="4" t="str">
        <f t="shared" si="18"/>
        <v>015620</v>
      </c>
      <c r="B1186" s="5" t="s">
        <v>2247</v>
      </c>
      <c r="C1186" s="5" t="s">
        <v>225</v>
      </c>
      <c r="D1186" s="5">
        <v>15620</v>
      </c>
      <c r="E1186" s="5" t="s">
        <v>3935</v>
      </c>
      <c r="F1186" s="5" t="s">
        <v>3936</v>
      </c>
      <c r="G1186" s="5" t="s">
        <v>2588</v>
      </c>
      <c r="H1186" s="5">
        <v>48930</v>
      </c>
      <c r="I1186" s="5">
        <v>944661252</v>
      </c>
      <c r="J1186" s="5">
        <v>0</v>
      </c>
      <c r="K1186" s="5" t="s">
        <v>3937</v>
      </c>
      <c r="M1186" s="6">
        <v>499661211241252</v>
      </c>
      <c r="N1186" s="6">
        <v>4797761499521930</v>
      </c>
    </row>
    <row r="1187" spans="1:14" x14ac:dyDescent="0.3">
      <c r="A1187" s="4" t="str">
        <f t="shared" si="18"/>
        <v>015621</v>
      </c>
      <c r="B1187" s="5" t="s">
        <v>2247</v>
      </c>
      <c r="C1187" s="5" t="s">
        <v>375</v>
      </c>
      <c r="D1187" s="5">
        <v>15621</v>
      </c>
      <c r="E1187" s="5" t="s">
        <v>3938</v>
      </c>
      <c r="F1187" s="5" t="s">
        <v>3939</v>
      </c>
      <c r="G1187" s="5" t="s">
        <v>2349</v>
      </c>
      <c r="H1187" s="5">
        <v>48970</v>
      </c>
      <c r="I1187" s="5">
        <v>944666228</v>
      </c>
      <c r="J1187" s="5">
        <v>944666228</v>
      </c>
      <c r="K1187" s="5" t="s">
        <v>3940</v>
      </c>
      <c r="M1187" s="6">
        <v>509192673367344</v>
      </c>
      <c r="N1187" s="6">
        <v>4785591806627720</v>
      </c>
    </row>
    <row r="1188" spans="1:14" x14ac:dyDescent="0.3">
      <c r="A1188" s="4" t="str">
        <f t="shared" si="18"/>
        <v>015623</v>
      </c>
      <c r="B1188" s="5" t="s">
        <v>2247</v>
      </c>
      <c r="C1188" s="5" t="s">
        <v>58</v>
      </c>
      <c r="D1188" s="5">
        <v>15623</v>
      </c>
      <c r="E1188" s="5" t="s">
        <v>3941</v>
      </c>
      <c r="F1188" s="5" t="s">
        <v>3942</v>
      </c>
      <c r="G1188" s="5" t="s">
        <v>2697</v>
      </c>
      <c r="H1188" s="5">
        <v>48700</v>
      </c>
      <c r="I1188" s="5">
        <v>944287870</v>
      </c>
      <c r="J1188" s="5">
        <v>944287873</v>
      </c>
      <c r="K1188" s="5" t="s">
        <v>3943</v>
      </c>
      <c r="M1188" s="6">
        <v>54656316130497</v>
      </c>
      <c r="N1188" s="6">
        <v>4796415103576930</v>
      </c>
    </row>
    <row r="1189" spans="1:14" x14ac:dyDescent="0.3">
      <c r="A1189" s="4" t="str">
        <f t="shared" si="18"/>
        <v>015624</v>
      </c>
      <c r="B1189" s="5" t="s">
        <v>2247</v>
      </c>
      <c r="C1189" s="5" t="s">
        <v>58</v>
      </c>
      <c r="D1189" s="5">
        <v>15624</v>
      </c>
      <c r="E1189" s="5" t="s">
        <v>3944</v>
      </c>
      <c r="F1189" s="5" t="s">
        <v>3945</v>
      </c>
      <c r="G1189" s="5" t="s">
        <v>2934</v>
      </c>
      <c r="H1189" s="5">
        <v>48280</v>
      </c>
      <c r="I1189" s="5">
        <v>944287874</v>
      </c>
      <c r="J1189" s="5">
        <v>944287875</v>
      </c>
      <c r="K1189" s="5" t="s">
        <v>3946</v>
      </c>
      <c r="M1189" s="6">
        <v>539816444485319</v>
      </c>
      <c r="N1189" s="6">
        <v>4800931134351920</v>
      </c>
    </row>
    <row r="1190" spans="1:14" x14ac:dyDescent="0.3">
      <c r="A1190" s="4" t="str">
        <f t="shared" si="18"/>
        <v>015625</v>
      </c>
      <c r="B1190" s="5" t="s">
        <v>2247</v>
      </c>
      <c r="C1190" s="5" t="s">
        <v>58</v>
      </c>
      <c r="D1190" s="5">
        <v>15625</v>
      </c>
      <c r="E1190" s="5" t="s">
        <v>3947</v>
      </c>
      <c r="F1190" s="5" t="s">
        <v>3948</v>
      </c>
      <c r="G1190" s="5" t="s">
        <v>2748</v>
      </c>
      <c r="H1190" s="5">
        <v>48980</v>
      </c>
      <c r="I1190" s="5">
        <v>944280150</v>
      </c>
      <c r="J1190" s="5">
        <v>944280151</v>
      </c>
      <c r="K1190" s="5" t="s">
        <v>3949</v>
      </c>
      <c r="M1190" s="6">
        <v>497294612699064</v>
      </c>
      <c r="N1190" s="6">
        <v>4797026799068080</v>
      </c>
    </row>
    <row r="1191" spans="1:14" x14ac:dyDescent="0.3">
      <c r="A1191" s="4" t="str">
        <f t="shared" si="18"/>
        <v>015626</v>
      </c>
      <c r="B1191" s="5" t="s">
        <v>2247</v>
      </c>
      <c r="C1191" s="5" t="s">
        <v>58</v>
      </c>
      <c r="D1191" s="5">
        <v>15626</v>
      </c>
      <c r="E1191" s="5" t="s">
        <v>3950</v>
      </c>
      <c r="F1191" s="5" t="s">
        <v>3951</v>
      </c>
      <c r="G1191" s="5" t="s">
        <v>2748</v>
      </c>
      <c r="H1191" s="5">
        <v>48980</v>
      </c>
      <c r="I1191" s="5">
        <v>944280152</v>
      </c>
      <c r="J1191" s="5">
        <v>944280153</v>
      </c>
      <c r="K1191" s="5" t="s">
        <v>3952</v>
      </c>
      <c r="M1191" s="6">
        <v>497162967794878</v>
      </c>
      <c r="N1191" s="6">
        <v>4796433049924000</v>
      </c>
    </row>
    <row r="1192" spans="1:14" x14ac:dyDescent="0.3">
      <c r="A1192" s="4" t="str">
        <f t="shared" si="18"/>
        <v>015627</v>
      </c>
      <c r="B1192" s="5" t="s">
        <v>2247</v>
      </c>
      <c r="C1192" s="5" t="s">
        <v>58</v>
      </c>
      <c r="D1192" s="5">
        <v>15627</v>
      </c>
      <c r="E1192" s="5" t="s">
        <v>3953</v>
      </c>
      <c r="F1192" s="5" t="s">
        <v>3954</v>
      </c>
      <c r="G1192" s="5" t="s">
        <v>2860</v>
      </c>
      <c r="H1192" s="5">
        <v>48340</v>
      </c>
      <c r="I1192" s="5">
        <v>944280154</v>
      </c>
      <c r="J1192" s="5">
        <v>944280155</v>
      </c>
      <c r="K1192" s="5" t="s">
        <v>3955</v>
      </c>
      <c r="M1192" s="6">
        <v>522285243532037</v>
      </c>
      <c r="N1192" s="6">
        <v>4785728168871580</v>
      </c>
    </row>
    <row r="1193" spans="1:14" x14ac:dyDescent="0.3">
      <c r="A1193" s="4" t="str">
        <f t="shared" si="18"/>
        <v>015628</v>
      </c>
      <c r="B1193" s="5" t="s">
        <v>2247</v>
      </c>
      <c r="C1193" s="5" t="s">
        <v>58</v>
      </c>
      <c r="D1193" s="5">
        <v>15628</v>
      </c>
      <c r="E1193" s="5" t="s">
        <v>3956</v>
      </c>
      <c r="F1193" s="5" t="s">
        <v>3957</v>
      </c>
      <c r="G1193" s="5" t="s">
        <v>2860</v>
      </c>
      <c r="H1193" s="5">
        <v>48340</v>
      </c>
      <c r="I1193" s="5">
        <v>946730251</v>
      </c>
      <c r="J1193" s="5">
        <v>944040731</v>
      </c>
      <c r="K1193" s="5" t="s">
        <v>3958</v>
      </c>
      <c r="M1193" s="6">
        <v>522285243532037</v>
      </c>
      <c r="N1193" s="6">
        <v>4785728168871580</v>
      </c>
    </row>
    <row r="1194" spans="1:14" x14ac:dyDescent="0.3">
      <c r="A1194" s="4" t="str">
        <f t="shared" si="18"/>
        <v>015629</v>
      </c>
      <c r="B1194" s="5" t="s">
        <v>2247</v>
      </c>
      <c r="C1194" s="5" t="s">
        <v>58</v>
      </c>
      <c r="D1194" s="5">
        <v>15629</v>
      </c>
      <c r="E1194" s="5" t="s">
        <v>3959</v>
      </c>
      <c r="F1194" s="5" t="s">
        <v>3960</v>
      </c>
      <c r="G1194" s="5" t="s">
        <v>2841</v>
      </c>
      <c r="H1194" s="5">
        <v>48950</v>
      </c>
      <c r="I1194" s="5">
        <v>944287885</v>
      </c>
      <c r="J1194" s="5">
        <v>944287886</v>
      </c>
      <c r="K1194" s="5" t="s">
        <v>3961</v>
      </c>
      <c r="M1194" s="6">
        <v>502092432465188</v>
      </c>
      <c r="N1194" s="6">
        <v>4794790834192260</v>
      </c>
    </row>
    <row r="1195" spans="1:14" x14ac:dyDescent="0.3">
      <c r="A1195" s="4" t="str">
        <f t="shared" si="18"/>
        <v>015630</v>
      </c>
      <c r="B1195" s="5" t="s">
        <v>2247</v>
      </c>
      <c r="C1195" s="5" t="s">
        <v>58</v>
      </c>
      <c r="D1195" s="5">
        <v>15630</v>
      </c>
      <c r="E1195" s="5" t="s">
        <v>3962</v>
      </c>
      <c r="F1195" s="5" t="s">
        <v>3963</v>
      </c>
      <c r="G1195" s="5" t="s">
        <v>2841</v>
      </c>
      <c r="H1195" s="5">
        <v>48950</v>
      </c>
      <c r="I1195" s="5">
        <v>944675311</v>
      </c>
      <c r="J1195" s="5">
        <v>944675004</v>
      </c>
      <c r="K1195" s="5" t="s">
        <v>3964</v>
      </c>
      <c r="M1195" s="6">
        <v>50210863554923</v>
      </c>
      <c r="N1195" s="6">
        <v>4794940613705080</v>
      </c>
    </row>
    <row r="1196" spans="1:14" x14ac:dyDescent="0.3">
      <c r="A1196" s="4" t="str">
        <f t="shared" si="18"/>
        <v>015634</v>
      </c>
      <c r="B1196" s="5" t="s">
        <v>2247</v>
      </c>
      <c r="C1196" s="5" t="s">
        <v>225</v>
      </c>
      <c r="D1196" s="5">
        <v>15634</v>
      </c>
      <c r="E1196" s="5" t="s">
        <v>3965</v>
      </c>
      <c r="F1196" s="5" t="s">
        <v>3966</v>
      </c>
      <c r="G1196" s="5" t="s">
        <v>2677</v>
      </c>
      <c r="H1196" s="5">
        <v>48100</v>
      </c>
      <c r="I1196" s="5">
        <v>692702011</v>
      </c>
      <c r="J1196" s="5">
        <v>0</v>
      </c>
      <c r="K1196" s="5" t="s">
        <v>3967</v>
      </c>
      <c r="M1196" s="6">
        <v>512983057106597</v>
      </c>
      <c r="N1196" s="6">
        <v>480003628649562</v>
      </c>
    </row>
    <row r="1197" spans="1:14" x14ac:dyDescent="0.3">
      <c r="A1197" s="4" t="str">
        <f t="shared" si="18"/>
        <v>015638</v>
      </c>
      <c r="B1197" s="5" t="s">
        <v>2247</v>
      </c>
      <c r="C1197" s="5" t="s">
        <v>58</v>
      </c>
      <c r="D1197" s="5">
        <v>15638</v>
      </c>
      <c r="E1197" s="5" t="s">
        <v>3968</v>
      </c>
      <c r="F1197" s="5" t="s">
        <v>3969</v>
      </c>
      <c r="G1197" s="5" t="s">
        <v>2349</v>
      </c>
      <c r="H1197" s="5">
        <v>48970</v>
      </c>
      <c r="I1197" s="5">
        <v>944287939</v>
      </c>
      <c r="K1197" s="5" t="s">
        <v>3970</v>
      </c>
      <c r="L1197" s="5" t="s">
        <v>3971</v>
      </c>
      <c r="M1197" s="6">
        <v>509199665843307</v>
      </c>
      <c r="N1197" s="6">
        <v>4787238901366350</v>
      </c>
    </row>
    <row r="1198" spans="1:14" x14ac:dyDescent="0.3">
      <c r="A1198" s="4" t="str">
        <f t="shared" si="18"/>
        <v>015639</v>
      </c>
      <c r="B1198" s="5" t="s">
        <v>2247</v>
      </c>
      <c r="C1198" s="5" t="s">
        <v>58</v>
      </c>
      <c r="D1198" s="5">
        <v>15639</v>
      </c>
      <c r="E1198" s="5" t="s">
        <v>3972</v>
      </c>
      <c r="F1198" s="5" t="s">
        <v>3973</v>
      </c>
      <c r="G1198" s="5" t="s">
        <v>2827</v>
      </c>
      <c r="H1198" s="5">
        <v>48850</v>
      </c>
      <c r="I1198" s="5">
        <v>946670345</v>
      </c>
      <c r="J1198" s="5">
        <v>946390409</v>
      </c>
      <c r="K1198" s="5" t="s">
        <v>3974</v>
      </c>
      <c r="L1198" s="5" t="s">
        <v>3975</v>
      </c>
      <c r="M1198" s="6">
        <v>490553874116528</v>
      </c>
      <c r="N1198" s="6">
        <v>478398958275576</v>
      </c>
    </row>
    <row r="1199" spans="1:14" x14ac:dyDescent="0.3">
      <c r="A1199" s="4" t="str">
        <f t="shared" si="18"/>
        <v>015641</v>
      </c>
      <c r="B1199" s="5" t="s">
        <v>2247</v>
      </c>
      <c r="C1199" s="5" t="s">
        <v>375</v>
      </c>
      <c r="D1199" s="5">
        <v>15641</v>
      </c>
      <c r="E1199" s="5" t="s">
        <v>3976</v>
      </c>
      <c r="F1199" s="5" t="s">
        <v>3705</v>
      </c>
      <c r="G1199" s="5" t="s">
        <v>2390</v>
      </c>
      <c r="H1199" s="5">
        <v>48003</v>
      </c>
      <c r="I1199" s="5">
        <v>944161230</v>
      </c>
      <c r="J1199" s="5">
        <v>0</v>
      </c>
      <c r="K1199" s="5" t="s">
        <v>3977</v>
      </c>
      <c r="M1199" s="6">
        <v>50593045244694</v>
      </c>
      <c r="N1199" s="6">
        <v>4789050782563170</v>
      </c>
    </row>
    <row r="1200" spans="1:14" x14ac:dyDescent="0.3">
      <c r="A1200" s="4" t="str">
        <f t="shared" si="18"/>
        <v>015642</v>
      </c>
      <c r="B1200" s="5" t="s">
        <v>2247</v>
      </c>
      <c r="C1200" s="5" t="s">
        <v>375</v>
      </c>
      <c r="D1200" s="5">
        <v>15642</v>
      </c>
      <c r="E1200" s="5" t="s">
        <v>3978</v>
      </c>
      <c r="F1200" s="5" t="s">
        <v>3979</v>
      </c>
      <c r="G1200" s="5" t="s">
        <v>3499</v>
      </c>
      <c r="H1200" s="5">
        <v>48383</v>
      </c>
      <c r="I1200" s="5">
        <v>946257363</v>
      </c>
      <c r="J1200" s="5">
        <v>0</v>
      </c>
      <c r="K1200" s="5" t="s">
        <v>3980</v>
      </c>
      <c r="M1200" s="6">
        <v>527094525021732</v>
      </c>
      <c r="N1200" s="6">
        <v>4796877159526770</v>
      </c>
    </row>
    <row r="1201" spans="1:14" x14ac:dyDescent="0.3">
      <c r="A1201" s="4" t="str">
        <f t="shared" si="18"/>
        <v>015643</v>
      </c>
      <c r="B1201" s="5" t="s">
        <v>2247</v>
      </c>
      <c r="C1201" s="5" t="s">
        <v>375</v>
      </c>
      <c r="D1201" s="5">
        <v>15643</v>
      </c>
      <c r="E1201" s="5" t="s">
        <v>3981</v>
      </c>
      <c r="F1201" s="5" t="s">
        <v>3982</v>
      </c>
      <c r="G1201" s="5" t="s">
        <v>2542</v>
      </c>
      <c r="H1201" s="5">
        <v>48277</v>
      </c>
      <c r="I1201" s="5">
        <v>946167630</v>
      </c>
      <c r="J1201" s="5">
        <v>946167630</v>
      </c>
      <c r="K1201" s="5" t="s">
        <v>3983</v>
      </c>
      <c r="M1201" s="6">
        <v>542540788982291</v>
      </c>
      <c r="N1201" s="6">
        <v>4789182205812350</v>
      </c>
    </row>
    <row r="1202" spans="1:14" x14ac:dyDescent="0.3">
      <c r="A1202" s="4" t="str">
        <f t="shared" si="18"/>
        <v>015644</v>
      </c>
      <c r="B1202" s="5" t="s">
        <v>2247</v>
      </c>
      <c r="C1202" s="5" t="s">
        <v>375</v>
      </c>
      <c r="D1202" s="5">
        <v>15644</v>
      </c>
      <c r="E1202" s="5" t="s">
        <v>3984</v>
      </c>
      <c r="F1202" s="5" t="s">
        <v>3985</v>
      </c>
      <c r="G1202" s="5" t="s">
        <v>2374</v>
      </c>
      <c r="H1202" s="5">
        <v>48640</v>
      </c>
      <c r="I1202" s="5">
        <v>946682786</v>
      </c>
      <c r="J1202" s="5">
        <v>0</v>
      </c>
      <c r="K1202" s="5" t="s">
        <v>3986</v>
      </c>
      <c r="M1202" s="6">
        <v>500346366689655</v>
      </c>
      <c r="N1202" s="6">
        <v>4801402408425450</v>
      </c>
    </row>
    <row r="1203" spans="1:14" x14ac:dyDescent="0.3">
      <c r="A1203" s="4" t="str">
        <f t="shared" si="18"/>
        <v>015645</v>
      </c>
      <c r="B1203" s="5" t="s">
        <v>2247</v>
      </c>
      <c r="C1203" s="5" t="s">
        <v>375</v>
      </c>
      <c r="D1203" s="5">
        <v>15645</v>
      </c>
      <c r="E1203" s="5" t="s">
        <v>3987</v>
      </c>
      <c r="F1203" s="5" t="s">
        <v>3988</v>
      </c>
      <c r="G1203" s="5" t="s">
        <v>2769</v>
      </c>
      <c r="H1203" s="5">
        <v>48910</v>
      </c>
      <c r="I1203" s="5">
        <v>944013537</v>
      </c>
      <c r="J1203" s="5">
        <v>944013537</v>
      </c>
      <c r="K1203" s="5" t="s">
        <v>3989</v>
      </c>
      <c r="M1203" s="6">
        <v>499447734578272</v>
      </c>
      <c r="N1203" s="6">
        <v>4794762329994210</v>
      </c>
    </row>
    <row r="1204" spans="1:14" x14ac:dyDescent="0.3">
      <c r="A1204" s="4" t="str">
        <f t="shared" si="18"/>
        <v>015647</v>
      </c>
      <c r="B1204" s="5" t="s">
        <v>2247</v>
      </c>
      <c r="C1204" s="5" t="s">
        <v>58</v>
      </c>
      <c r="D1204" s="5">
        <v>15647</v>
      </c>
      <c r="E1204" s="5" t="s">
        <v>3990</v>
      </c>
      <c r="F1204" s="5" t="s">
        <v>3991</v>
      </c>
      <c r="G1204" s="5" t="s">
        <v>2748</v>
      </c>
      <c r="H1204" s="5">
        <v>48980</v>
      </c>
      <c r="I1204" s="5">
        <v>944834311</v>
      </c>
      <c r="J1204" s="5">
        <v>944837015</v>
      </c>
      <c r="K1204" s="5" t="s">
        <v>3992</v>
      </c>
      <c r="L1204" s="5" t="s">
        <v>3993</v>
      </c>
      <c r="M1204" s="6">
        <v>497271573810101</v>
      </c>
      <c r="N1204" s="6">
        <v>4797225538615220</v>
      </c>
    </row>
    <row r="1205" spans="1:14" x14ac:dyDescent="0.3">
      <c r="A1205" s="4" t="str">
        <f t="shared" si="18"/>
        <v>015648</v>
      </c>
      <c r="B1205" s="5" t="s">
        <v>2247</v>
      </c>
      <c r="C1205" s="5" t="s">
        <v>225</v>
      </c>
      <c r="D1205" s="5">
        <v>15648</v>
      </c>
      <c r="E1205" s="5" t="s">
        <v>3994</v>
      </c>
      <c r="F1205" s="5" t="s">
        <v>3995</v>
      </c>
      <c r="G1205" s="5" t="s">
        <v>2966</v>
      </c>
      <c r="H1205" s="5">
        <v>48600</v>
      </c>
      <c r="I1205" s="5">
        <v>946562743</v>
      </c>
      <c r="J1205" s="5">
        <v>946760919</v>
      </c>
      <c r="K1205" s="5" t="s">
        <v>3996</v>
      </c>
      <c r="M1205" s="6">
        <v>501847044384782</v>
      </c>
      <c r="N1205" s="6">
        <v>4803332365588250</v>
      </c>
    </row>
    <row r="1206" spans="1:14" x14ac:dyDescent="0.3">
      <c r="A1206" s="4" t="str">
        <f t="shared" si="18"/>
        <v>015649</v>
      </c>
      <c r="B1206" s="5" t="s">
        <v>2247</v>
      </c>
      <c r="C1206" s="5" t="s">
        <v>375</v>
      </c>
      <c r="D1206" s="5">
        <v>15649</v>
      </c>
      <c r="E1206" s="5" t="s">
        <v>3997</v>
      </c>
      <c r="F1206" s="5" t="s">
        <v>3998</v>
      </c>
      <c r="G1206" s="5" t="s">
        <v>3999</v>
      </c>
      <c r="H1206" s="5">
        <v>48212</v>
      </c>
      <c r="I1206" s="5">
        <v>946218308</v>
      </c>
      <c r="J1206" s="5">
        <v>946218308</v>
      </c>
      <c r="K1206" s="5" t="s">
        <v>4000</v>
      </c>
      <c r="M1206" s="6">
        <v>527557290049471</v>
      </c>
      <c r="N1206" s="6">
        <v>477622848250527</v>
      </c>
    </row>
    <row r="1207" spans="1:14" x14ac:dyDescent="0.3">
      <c r="A1207" s="4" t="str">
        <f t="shared" si="18"/>
        <v>015652</v>
      </c>
      <c r="B1207" s="5" t="s">
        <v>2247</v>
      </c>
      <c r="C1207" s="5" t="s">
        <v>375</v>
      </c>
      <c r="D1207" s="5">
        <v>15652</v>
      </c>
      <c r="E1207" s="5" t="s">
        <v>4001</v>
      </c>
      <c r="F1207" s="5" t="s">
        <v>2400</v>
      </c>
      <c r="G1207" s="5" t="s">
        <v>2390</v>
      </c>
      <c r="H1207" s="5">
        <v>48009</v>
      </c>
      <c r="I1207" s="5">
        <v>944236844</v>
      </c>
      <c r="J1207" s="5">
        <v>944236844</v>
      </c>
      <c r="K1207" s="5" t="s">
        <v>4002</v>
      </c>
      <c r="M1207" s="6">
        <v>505490849995829</v>
      </c>
      <c r="N1207" s="6">
        <v>4790449237911630</v>
      </c>
    </row>
    <row r="1208" spans="1:14" x14ac:dyDescent="0.3">
      <c r="A1208" s="4" t="str">
        <f t="shared" si="18"/>
        <v>015654</v>
      </c>
      <c r="B1208" s="5" t="s">
        <v>2247</v>
      </c>
      <c r="C1208" s="5" t="s">
        <v>225</v>
      </c>
      <c r="D1208" s="5">
        <v>15654</v>
      </c>
      <c r="E1208" s="5" t="s">
        <v>4003</v>
      </c>
      <c r="F1208" s="5" t="s">
        <v>4004</v>
      </c>
      <c r="G1208" s="5" t="s">
        <v>2295</v>
      </c>
      <c r="H1208" s="5">
        <v>48901</v>
      </c>
      <c r="I1208" s="5">
        <v>944047295</v>
      </c>
      <c r="J1208" s="5">
        <v>0</v>
      </c>
      <c r="K1208" s="5" t="s">
        <v>4005</v>
      </c>
      <c r="M1208" s="6">
        <v>500942277365242</v>
      </c>
      <c r="N1208" s="6">
        <v>4794211182178750</v>
      </c>
    </row>
    <row r="1209" spans="1:14" x14ac:dyDescent="0.3">
      <c r="A1209" s="4" t="str">
        <f t="shared" si="18"/>
        <v>015666</v>
      </c>
      <c r="B1209" s="5" t="s">
        <v>2247</v>
      </c>
      <c r="C1209" s="5" t="s">
        <v>58</v>
      </c>
      <c r="D1209" s="5">
        <v>15666</v>
      </c>
      <c r="E1209" s="5" t="s">
        <v>4006</v>
      </c>
      <c r="F1209" s="5" t="s">
        <v>4007</v>
      </c>
      <c r="G1209" s="5" t="s">
        <v>2713</v>
      </c>
      <c r="H1209" s="5">
        <v>48920</v>
      </c>
      <c r="I1209" s="5">
        <v>944955903</v>
      </c>
      <c r="J1209" s="5">
        <v>944955919</v>
      </c>
      <c r="K1209" s="5" t="s">
        <v>4008</v>
      </c>
      <c r="M1209" s="6">
        <v>498374719351715</v>
      </c>
      <c r="N1209" s="6">
        <v>479552186539298</v>
      </c>
    </row>
    <row r="1210" spans="1:14" x14ac:dyDescent="0.3">
      <c r="A1210" s="4" t="str">
        <f t="shared" si="18"/>
        <v>015667</v>
      </c>
      <c r="B1210" s="5" t="s">
        <v>2247</v>
      </c>
      <c r="C1210" s="5" t="s">
        <v>58</v>
      </c>
      <c r="D1210" s="5">
        <v>15667</v>
      </c>
      <c r="E1210" s="5" t="s">
        <v>4009</v>
      </c>
      <c r="F1210" s="5" t="s">
        <v>4010</v>
      </c>
      <c r="G1210" s="5" t="s">
        <v>2534</v>
      </c>
      <c r="H1210" s="5">
        <v>48200</v>
      </c>
      <c r="I1210" s="5">
        <v>946550743</v>
      </c>
      <c r="J1210" s="5">
        <v>946030668</v>
      </c>
      <c r="K1210" s="5" t="s">
        <v>4011</v>
      </c>
      <c r="M1210" s="6">
        <v>529510903725935</v>
      </c>
      <c r="N1210" s="6">
        <v>4780109372561320</v>
      </c>
    </row>
    <row r="1211" spans="1:14" x14ac:dyDescent="0.3">
      <c r="A1211" s="4" t="str">
        <f t="shared" si="18"/>
        <v>015668</v>
      </c>
      <c r="B1211" s="5" t="s">
        <v>2247</v>
      </c>
      <c r="C1211" s="5" t="s">
        <v>375</v>
      </c>
      <c r="D1211" s="5">
        <v>15668</v>
      </c>
      <c r="E1211" s="5" t="s">
        <v>4012</v>
      </c>
      <c r="F1211" s="5" t="s">
        <v>4013</v>
      </c>
      <c r="G1211" s="5" t="s">
        <v>2812</v>
      </c>
      <c r="H1211" s="5">
        <v>48143</v>
      </c>
      <c r="I1211" s="5">
        <v>946557055</v>
      </c>
      <c r="J1211" s="5">
        <v>946557055</v>
      </c>
      <c r="K1211" s="5" t="s">
        <v>4014</v>
      </c>
      <c r="M1211" s="6">
        <v>518577755265491</v>
      </c>
      <c r="N1211" s="6">
        <v>4774399074875900</v>
      </c>
    </row>
    <row r="1212" spans="1:14" x14ac:dyDescent="0.3">
      <c r="A1212" s="4" t="str">
        <f t="shared" si="18"/>
        <v>015669</v>
      </c>
      <c r="B1212" s="5" t="s">
        <v>2247</v>
      </c>
      <c r="C1212" s="5" t="s">
        <v>375</v>
      </c>
      <c r="D1212" s="5">
        <v>15669</v>
      </c>
      <c r="E1212" s="5" t="s">
        <v>4015</v>
      </c>
      <c r="F1212" s="5" t="s">
        <v>4016</v>
      </c>
      <c r="G1212" s="5" t="s">
        <v>2693</v>
      </c>
      <c r="H1212" s="5">
        <v>48210</v>
      </c>
      <c r="I1212" s="5">
        <v>945450997</v>
      </c>
      <c r="J1212" s="5">
        <v>945450997</v>
      </c>
      <c r="K1212" s="5" t="s">
        <v>4017</v>
      </c>
      <c r="M1212" s="6">
        <v>528395158534237</v>
      </c>
      <c r="N1212" s="6">
        <v>4765500816090740</v>
      </c>
    </row>
    <row r="1213" spans="1:14" x14ac:dyDescent="0.3">
      <c r="A1213" s="4" t="str">
        <f t="shared" si="18"/>
        <v>015670</v>
      </c>
      <c r="B1213" s="5" t="s">
        <v>2247</v>
      </c>
      <c r="C1213" s="5" t="s">
        <v>375</v>
      </c>
      <c r="D1213" s="5">
        <v>15670</v>
      </c>
      <c r="E1213" s="5" t="s">
        <v>4018</v>
      </c>
      <c r="F1213" s="5" t="s">
        <v>4019</v>
      </c>
      <c r="G1213" s="5" t="s">
        <v>4020</v>
      </c>
      <c r="H1213" s="5">
        <v>48120</v>
      </c>
      <c r="I1213" s="5">
        <v>946150041</v>
      </c>
      <c r="J1213" s="5">
        <v>946150041</v>
      </c>
      <c r="K1213" s="5" t="s">
        <v>4021</v>
      </c>
      <c r="M1213" s="6">
        <v>515983843533594</v>
      </c>
      <c r="N1213" s="6">
        <v>4801152989194010</v>
      </c>
    </row>
    <row r="1214" spans="1:14" x14ac:dyDescent="0.3">
      <c r="A1214" s="4" t="str">
        <f t="shared" si="18"/>
        <v>015671</v>
      </c>
      <c r="B1214" s="5" t="s">
        <v>2247</v>
      </c>
      <c r="C1214" s="5" t="s">
        <v>375</v>
      </c>
      <c r="D1214" s="5">
        <v>15671</v>
      </c>
      <c r="E1214" s="5" t="s">
        <v>4022</v>
      </c>
      <c r="F1214" s="5" t="s">
        <v>2406</v>
      </c>
      <c r="G1214" s="5" t="s">
        <v>2390</v>
      </c>
      <c r="H1214" s="5">
        <v>48002</v>
      </c>
      <c r="I1214" s="5">
        <v>944103907</v>
      </c>
      <c r="J1214" s="5">
        <v>944103907</v>
      </c>
      <c r="K1214" s="5" t="s">
        <v>4023</v>
      </c>
      <c r="M1214" s="6">
        <v>504106719063983</v>
      </c>
      <c r="N1214" s="6">
        <v>4788987385467470</v>
      </c>
    </row>
    <row r="1215" spans="1:14" x14ac:dyDescent="0.3">
      <c r="A1215" s="4" t="str">
        <f t="shared" si="18"/>
        <v>015672</v>
      </c>
      <c r="B1215" s="5" t="s">
        <v>2247</v>
      </c>
      <c r="C1215" s="5" t="s">
        <v>375</v>
      </c>
      <c r="D1215" s="5">
        <v>15672</v>
      </c>
      <c r="E1215" s="5" t="s">
        <v>4024</v>
      </c>
      <c r="F1215" s="5" t="s">
        <v>4025</v>
      </c>
      <c r="G1215" s="5" t="s">
        <v>2677</v>
      </c>
      <c r="H1215" s="5">
        <v>48100</v>
      </c>
      <c r="I1215" s="5">
        <v>946743745</v>
      </c>
      <c r="J1215" s="5">
        <v>946854480</v>
      </c>
      <c r="K1215" s="5" t="s">
        <v>4026</v>
      </c>
      <c r="M1215" s="6">
        <v>511954124163648</v>
      </c>
      <c r="N1215" s="6">
        <v>4800467678686980</v>
      </c>
    </row>
    <row r="1216" spans="1:14" x14ac:dyDescent="0.3">
      <c r="A1216" s="4" t="str">
        <f t="shared" si="18"/>
        <v>015677</v>
      </c>
      <c r="B1216" s="5" t="s">
        <v>2247</v>
      </c>
      <c r="C1216" s="5" t="s">
        <v>375</v>
      </c>
      <c r="D1216" s="5">
        <v>15677</v>
      </c>
      <c r="E1216" s="5" t="s">
        <v>4027</v>
      </c>
      <c r="F1216" s="5" t="s">
        <v>4028</v>
      </c>
      <c r="G1216" s="5" t="s">
        <v>2588</v>
      </c>
      <c r="H1216" s="5">
        <v>48992</v>
      </c>
      <c r="I1216" s="5">
        <v>946579293</v>
      </c>
      <c r="J1216" s="5">
        <v>0</v>
      </c>
      <c r="K1216" s="5" t="s">
        <v>4029</v>
      </c>
      <c r="M1216" s="6">
        <v>499529755991484</v>
      </c>
      <c r="N1216" s="6">
        <v>4799094968098250</v>
      </c>
    </row>
    <row r="1217" spans="1:14" x14ac:dyDescent="0.3">
      <c r="A1217" s="4" t="str">
        <f t="shared" si="18"/>
        <v>015678</v>
      </c>
      <c r="B1217" s="5" t="s">
        <v>2247</v>
      </c>
      <c r="C1217" s="5" t="s">
        <v>375</v>
      </c>
      <c r="D1217" s="5">
        <v>15678</v>
      </c>
      <c r="E1217" s="5" t="s">
        <v>4030</v>
      </c>
      <c r="F1217" s="5" t="s">
        <v>2630</v>
      </c>
      <c r="G1217" s="5" t="s">
        <v>2631</v>
      </c>
      <c r="H1217" s="5">
        <v>48940</v>
      </c>
      <c r="I1217" s="5">
        <v>944048601</v>
      </c>
      <c r="J1217" s="5">
        <v>0</v>
      </c>
      <c r="K1217" s="5" t="s">
        <v>4031</v>
      </c>
      <c r="M1217" s="6">
        <v>50008668031524</v>
      </c>
      <c r="N1217" s="6">
        <v>4797953880363360</v>
      </c>
    </row>
    <row r="1218" spans="1:14" x14ac:dyDescent="0.3">
      <c r="A1218" s="4" t="str">
        <f t="shared" ref="A1218:A1281" si="19">0&amp;D1218</f>
        <v>015679</v>
      </c>
      <c r="B1218" s="5" t="s">
        <v>2247</v>
      </c>
      <c r="C1218" s="5" t="s">
        <v>375</v>
      </c>
      <c r="D1218" s="5">
        <v>15679</v>
      </c>
      <c r="E1218" s="5" t="s">
        <v>4032</v>
      </c>
      <c r="F1218" s="5" t="s">
        <v>4033</v>
      </c>
      <c r="G1218" s="5" t="s">
        <v>2966</v>
      </c>
      <c r="H1218" s="5">
        <v>48600</v>
      </c>
      <c r="I1218" s="5">
        <v>946762559</v>
      </c>
      <c r="J1218" s="5">
        <v>0</v>
      </c>
      <c r="K1218" s="5" t="s">
        <v>4034</v>
      </c>
      <c r="M1218" s="6">
        <v>50260042594889</v>
      </c>
      <c r="N1218" s="6">
        <v>4803157271228200</v>
      </c>
    </row>
    <row r="1219" spans="1:14" x14ac:dyDescent="0.3">
      <c r="A1219" s="4" t="str">
        <f t="shared" si="19"/>
        <v>015683</v>
      </c>
      <c r="B1219" s="5" t="s">
        <v>2247</v>
      </c>
      <c r="C1219" s="5" t="s">
        <v>58</v>
      </c>
      <c r="D1219" s="5">
        <v>15683</v>
      </c>
      <c r="E1219" s="5" t="s">
        <v>4035</v>
      </c>
      <c r="F1219" s="5" t="s">
        <v>4036</v>
      </c>
      <c r="G1219" s="5" t="s">
        <v>2713</v>
      </c>
      <c r="H1219" s="5">
        <v>48920</v>
      </c>
      <c r="I1219" s="5">
        <v>944287888</v>
      </c>
      <c r="J1219" s="5">
        <v>944287889</v>
      </c>
      <c r="K1219" s="5" t="s">
        <v>4037</v>
      </c>
      <c r="M1219" s="6">
        <v>498848814169517</v>
      </c>
      <c r="N1219" s="6">
        <v>4795804807800870</v>
      </c>
    </row>
    <row r="1220" spans="1:14" x14ac:dyDescent="0.3">
      <c r="A1220" s="4" t="str">
        <f t="shared" si="19"/>
        <v>015686</v>
      </c>
      <c r="B1220" s="5" t="s">
        <v>2247</v>
      </c>
      <c r="C1220" s="5" t="s">
        <v>375</v>
      </c>
      <c r="D1220" s="5">
        <v>15686</v>
      </c>
      <c r="E1220" s="5" t="s">
        <v>4038</v>
      </c>
      <c r="F1220" s="5" t="s">
        <v>4039</v>
      </c>
      <c r="G1220" s="5" t="s">
        <v>2287</v>
      </c>
      <c r="H1220" s="5">
        <v>48480</v>
      </c>
      <c r="I1220" s="5">
        <v>946713969</v>
      </c>
      <c r="J1220" s="5">
        <v>946713969</v>
      </c>
      <c r="K1220" s="5" t="s">
        <v>4040</v>
      </c>
      <c r="M1220" s="6">
        <v>508891337233389</v>
      </c>
      <c r="N1220" s="6">
        <v>4783545083232350</v>
      </c>
    </row>
    <row r="1221" spans="1:14" x14ac:dyDescent="0.3">
      <c r="A1221" s="4" t="str">
        <f t="shared" si="19"/>
        <v>015687</v>
      </c>
      <c r="B1221" s="5" t="s">
        <v>2247</v>
      </c>
      <c r="C1221" s="5" t="s">
        <v>375</v>
      </c>
      <c r="D1221" s="5">
        <v>15687</v>
      </c>
      <c r="E1221" s="5" t="s">
        <v>4041</v>
      </c>
      <c r="F1221" s="5" t="s">
        <v>4042</v>
      </c>
      <c r="G1221" s="5" t="s">
        <v>2390</v>
      </c>
      <c r="H1221" s="5">
        <v>48003</v>
      </c>
      <c r="I1221" s="5">
        <v>946791525</v>
      </c>
      <c r="J1221" s="5">
        <v>946791525</v>
      </c>
      <c r="K1221" s="5" t="s">
        <v>4043</v>
      </c>
      <c r="M1221" s="6">
        <v>505922858024344</v>
      </c>
      <c r="N1221" s="6">
        <v>4789212599625780</v>
      </c>
    </row>
    <row r="1222" spans="1:14" x14ac:dyDescent="0.3">
      <c r="A1222" s="4" t="str">
        <f t="shared" si="19"/>
        <v>015688</v>
      </c>
      <c r="B1222" s="5" t="s">
        <v>2247</v>
      </c>
      <c r="C1222" s="5" t="s">
        <v>375</v>
      </c>
      <c r="D1222" s="5">
        <v>15688</v>
      </c>
      <c r="E1222" s="5" t="s">
        <v>4044</v>
      </c>
      <c r="F1222" s="5" t="s">
        <v>2708</v>
      </c>
      <c r="G1222" s="5" t="s">
        <v>2709</v>
      </c>
      <c r="H1222" s="5">
        <v>48620</v>
      </c>
      <c r="I1222" s="5">
        <v>946774367</v>
      </c>
      <c r="J1222" s="5">
        <v>0</v>
      </c>
      <c r="K1222" s="5" t="s">
        <v>4045</v>
      </c>
      <c r="M1222" s="6">
        <v>504178664055466</v>
      </c>
      <c r="N1222" s="6">
        <v>4805197076031830</v>
      </c>
    </row>
    <row r="1223" spans="1:14" x14ac:dyDescent="0.3">
      <c r="A1223" s="4" t="str">
        <f t="shared" si="19"/>
        <v>015689</v>
      </c>
      <c r="B1223" s="5" t="s">
        <v>2247</v>
      </c>
      <c r="C1223" s="5" t="s">
        <v>375</v>
      </c>
      <c r="D1223" s="5">
        <v>15689</v>
      </c>
      <c r="E1223" s="5" t="s">
        <v>4046</v>
      </c>
      <c r="F1223" s="5" t="s">
        <v>4047</v>
      </c>
      <c r="G1223" s="5" t="s">
        <v>2748</v>
      </c>
      <c r="H1223" s="5">
        <v>48980</v>
      </c>
      <c r="I1223" s="5">
        <v>944836389</v>
      </c>
      <c r="J1223" s="5">
        <v>0</v>
      </c>
      <c r="K1223" s="5" t="s">
        <v>4048</v>
      </c>
      <c r="M1223" s="6">
        <v>497036806377148</v>
      </c>
      <c r="N1223" s="6">
        <v>4796543287485460</v>
      </c>
    </row>
    <row r="1224" spans="1:14" x14ac:dyDescent="0.3">
      <c r="A1224" s="4" t="str">
        <f t="shared" si="19"/>
        <v>015690</v>
      </c>
      <c r="B1224" s="5" t="s">
        <v>2247</v>
      </c>
      <c r="C1224" s="5" t="s">
        <v>225</v>
      </c>
      <c r="D1224" s="5">
        <v>15690</v>
      </c>
      <c r="E1224" s="5" t="s">
        <v>655</v>
      </c>
      <c r="F1224" s="5" t="s">
        <v>4049</v>
      </c>
      <c r="G1224" s="5" t="s">
        <v>2287</v>
      </c>
      <c r="H1224" s="5">
        <v>48480</v>
      </c>
      <c r="I1224" s="5">
        <v>946713846</v>
      </c>
      <c r="J1224" s="5">
        <v>0</v>
      </c>
      <c r="K1224" s="5" t="s">
        <v>4050</v>
      </c>
      <c r="M1224" s="6">
        <v>509048247404498</v>
      </c>
      <c r="N1224" s="6">
        <v>4783597112641910</v>
      </c>
    </row>
    <row r="1225" spans="1:14" x14ac:dyDescent="0.3">
      <c r="A1225" s="4" t="str">
        <f t="shared" si="19"/>
        <v>015709</v>
      </c>
      <c r="B1225" s="5" t="s">
        <v>2247</v>
      </c>
      <c r="C1225" s="5" t="s">
        <v>375</v>
      </c>
      <c r="D1225" s="5">
        <v>15709</v>
      </c>
      <c r="E1225" s="5" t="s">
        <v>4051</v>
      </c>
      <c r="F1225" s="5" t="s">
        <v>2282</v>
      </c>
      <c r="G1225" s="5" t="s">
        <v>2283</v>
      </c>
      <c r="H1225" s="5">
        <v>48498</v>
      </c>
      <c r="I1225" s="5">
        <v>946482232</v>
      </c>
      <c r="J1225" s="5">
        <v>946482232</v>
      </c>
      <c r="K1225" s="5" t="s">
        <v>4052</v>
      </c>
      <c r="M1225" s="6">
        <v>50661195498632</v>
      </c>
      <c r="N1225" s="6">
        <v>477999302624328</v>
      </c>
    </row>
    <row r="1226" spans="1:14" x14ac:dyDescent="0.3">
      <c r="A1226" s="4" t="str">
        <f t="shared" si="19"/>
        <v>015710</v>
      </c>
      <c r="B1226" s="5" t="s">
        <v>2247</v>
      </c>
      <c r="C1226" s="5" t="s">
        <v>375</v>
      </c>
      <c r="D1226" s="5">
        <v>15710</v>
      </c>
      <c r="E1226" s="5" t="s">
        <v>4053</v>
      </c>
      <c r="F1226" s="5" t="s">
        <v>4054</v>
      </c>
      <c r="G1226" s="5" t="s">
        <v>2390</v>
      </c>
      <c r="H1226" s="5">
        <v>48004</v>
      </c>
      <c r="I1226" s="5">
        <v>944128834</v>
      </c>
      <c r="J1226" s="5">
        <v>0</v>
      </c>
      <c r="K1226" s="5" t="s">
        <v>4055</v>
      </c>
      <c r="M1226" s="6">
        <v>508005791276903</v>
      </c>
      <c r="N1226" s="6">
        <v>4789590312743360</v>
      </c>
    </row>
    <row r="1227" spans="1:14" x14ac:dyDescent="0.3">
      <c r="A1227" s="4" t="str">
        <f t="shared" si="19"/>
        <v>015713</v>
      </c>
      <c r="B1227" s="5" t="s">
        <v>2247</v>
      </c>
      <c r="C1227" s="5" t="s">
        <v>225</v>
      </c>
      <c r="D1227" s="5">
        <v>15713</v>
      </c>
      <c r="E1227" s="5" t="s">
        <v>4056</v>
      </c>
      <c r="F1227" s="5" t="s">
        <v>4057</v>
      </c>
      <c r="G1227" s="5" t="s">
        <v>2390</v>
      </c>
      <c r="H1227" s="5">
        <v>48006</v>
      </c>
      <c r="I1227" s="5">
        <v>946004558</v>
      </c>
      <c r="J1227" s="5">
        <v>0</v>
      </c>
      <c r="K1227" s="5" t="s">
        <v>4058</v>
      </c>
      <c r="M1227" s="6">
        <v>506609885279402</v>
      </c>
      <c r="N1227" s="6">
        <v>4789526925645620</v>
      </c>
    </row>
    <row r="1228" spans="1:14" x14ac:dyDescent="0.3">
      <c r="A1228" s="4" t="str">
        <f t="shared" si="19"/>
        <v>015714</v>
      </c>
      <c r="B1228" s="5" t="s">
        <v>2247</v>
      </c>
      <c r="C1228" s="5" t="s">
        <v>375</v>
      </c>
      <c r="D1228" s="5">
        <v>15714</v>
      </c>
      <c r="E1228" s="5" t="s">
        <v>4059</v>
      </c>
      <c r="F1228" s="5" t="s">
        <v>4060</v>
      </c>
      <c r="G1228" s="5" t="s">
        <v>4061</v>
      </c>
      <c r="H1228" s="5">
        <v>48311</v>
      </c>
      <c r="I1228" s="5">
        <v>946276598</v>
      </c>
      <c r="J1228" s="5">
        <v>0</v>
      </c>
      <c r="K1228" s="5" t="s">
        <v>4062</v>
      </c>
      <c r="M1228" s="6">
        <v>529742768621696</v>
      </c>
      <c r="N1228" s="6">
        <v>4804385531219430</v>
      </c>
    </row>
    <row r="1229" spans="1:14" x14ac:dyDescent="0.3">
      <c r="A1229" s="4" t="str">
        <f t="shared" si="19"/>
        <v>015719</v>
      </c>
      <c r="B1229" s="5" t="s">
        <v>2247</v>
      </c>
      <c r="C1229" s="5" t="s">
        <v>375</v>
      </c>
      <c r="D1229" s="5">
        <v>15719</v>
      </c>
      <c r="E1229" s="5" t="s">
        <v>4063</v>
      </c>
      <c r="F1229" s="5" t="s">
        <v>4064</v>
      </c>
      <c r="G1229" s="5" t="s">
        <v>2584</v>
      </c>
      <c r="H1229" s="5">
        <v>48630</v>
      </c>
      <c r="I1229" s="5">
        <v>946773765</v>
      </c>
      <c r="J1229" s="5">
        <v>946773765</v>
      </c>
      <c r="K1229" s="5" t="s">
        <v>4065</v>
      </c>
      <c r="M1229" s="6">
        <v>505398669702444</v>
      </c>
      <c r="N1229" s="6">
        <v>4807602156484660</v>
      </c>
    </row>
    <row r="1230" spans="1:14" x14ac:dyDescent="0.3">
      <c r="A1230" s="4" t="str">
        <f t="shared" si="19"/>
        <v>015720</v>
      </c>
      <c r="B1230" s="5" t="s">
        <v>2247</v>
      </c>
      <c r="C1230" s="5" t="s">
        <v>225</v>
      </c>
      <c r="D1230" s="5">
        <v>15720</v>
      </c>
      <c r="E1230" s="5" t="s">
        <v>4066</v>
      </c>
      <c r="F1230" s="5" t="s">
        <v>4067</v>
      </c>
      <c r="G1230" s="5" t="s">
        <v>2390</v>
      </c>
      <c r="H1230" s="5">
        <v>48012</v>
      </c>
      <c r="I1230" s="5">
        <v>946400693</v>
      </c>
      <c r="J1230" s="5">
        <v>0</v>
      </c>
      <c r="K1230" s="5" t="s">
        <v>4068</v>
      </c>
      <c r="M1230" s="6">
        <v>504221806312823</v>
      </c>
      <c r="N1230" s="6">
        <v>4789267228506230</v>
      </c>
    </row>
    <row r="1231" spans="1:14" x14ac:dyDescent="0.3">
      <c r="A1231" s="4" t="str">
        <f t="shared" si="19"/>
        <v>015721</v>
      </c>
      <c r="B1231" s="5" t="s">
        <v>2247</v>
      </c>
      <c r="C1231" s="5" t="s">
        <v>225</v>
      </c>
      <c r="D1231" s="5">
        <v>15721</v>
      </c>
      <c r="E1231" s="5" t="s">
        <v>4069</v>
      </c>
      <c r="F1231" s="5" t="s">
        <v>4070</v>
      </c>
      <c r="G1231" s="5" t="s">
        <v>2390</v>
      </c>
      <c r="H1231" s="5">
        <v>48010</v>
      </c>
      <c r="I1231" s="5">
        <v>944013536</v>
      </c>
      <c r="J1231" s="5">
        <v>0</v>
      </c>
      <c r="K1231" s="5" t="s">
        <v>4071</v>
      </c>
      <c r="M1231" s="6">
        <v>50454571956846</v>
      </c>
      <c r="N1231" s="6">
        <v>4789473376545390</v>
      </c>
    </row>
    <row r="1232" spans="1:14" x14ac:dyDescent="0.3">
      <c r="A1232" s="4" t="str">
        <f t="shared" si="19"/>
        <v>015723</v>
      </c>
      <c r="B1232" s="5" t="s">
        <v>2247</v>
      </c>
      <c r="C1232" s="5" t="s">
        <v>58</v>
      </c>
      <c r="D1232" s="5">
        <v>15723</v>
      </c>
      <c r="E1232" s="5" t="s">
        <v>4072</v>
      </c>
      <c r="F1232" s="5" t="s">
        <v>4073</v>
      </c>
      <c r="G1232" s="5" t="s">
        <v>2349</v>
      </c>
      <c r="H1232" s="5">
        <v>48970</v>
      </c>
      <c r="I1232" s="5">
        <v>944287892</v>
      </c>
      <c r="J1232" s="5">
        <v>944287893</v>
      </c>
      <c r="K1232" s="5" t="s">
        <v>4074</v>
      </c>
      <c r="M1232" s="6">
        <v>509411361403919</v>
      </c>
      <c r="N1232" s="6">
        <v>4786898710611190</v>
      </c>
    </row>
    <row r="1233" spans="1:14" x14ac:dyDescent="0.3">
      <c r="A1233" s="4" t="str">
        <f t="shared" si="19"/>
        <v>015724</v>
      </c>
      <c r="B1233" s="5" t="s">
        <v>2247</v>
      </c>
      <c r="C1233" s="5" t="s">
        <v>58</v>
      </c>
      <c r="D1233" s="5">
        <v>15724</v>
      </c>
      <c r="E1233" s="5" t="s">
        <v>4075</v>
      </c>
      <c r="F1233" s="5" t="s">
        <v>2461</v>
      </c>
      <c r="G1233" s="5" t="s">
        <v>2390</v>
      </c>
      <c r="H1233" s="5">
        <v>48007</v>
      </c>
      <c r="I1233" s="5">
        <v>944287895</v>
      </c>
      <c r="K1233" s="5" t="s">
        <v>4076</v>
      </c>
      <c r="L1233" s="5" t="s">
        <v>4077</v>
      </c>
      <c r="M1233" s="6">
        <v>506818818482175</v>
      </c>
      <c r="N1233" s="6">
        <v>47904096059786</v>
      </c>
    </row>
    <row r="1234" spans="1:14" x14ac:dyDescent="0.3">
      <c r="A1234" s="4" t="str">
        <f t="shared" si="19"/>
        <v>015725</v>
      </c>
      <c r="B1234" s="5" t="s">
        <v>2247</v>
      </c>
      <c r="C1234" s="5" t="s">
        <v>58</v>
      </c>
      <c r="D1234" s="5">
        <v>15725</v>
      </c>
      <c r="E1234" s="5" t="s">
        <v>4078</v>
      </c>
      <c r="F1234" s="5" t="s">
        <v>4079</v>
      </c>
      <c r="G1234" s="5" t="s">
        <v>3565</v>
      </c>
      <c r="H1234" s="5">
        <v>48450</v>
      </c>
      <c r="I1234" s="5">
        <v>944287913</v>
      </c>
      <c r="J1234" s="5">
        <v>944408309</v>
      </c>
      <c r="K1234" s="5" t="s">
        <v>4080</v>
      </c>
      <c r="M1234" s="6">
        <v>509182209390932</v>
      </c>
      <c r="N1234" s="6">
        <v>4788436437611310</v>
      </c>
    </row>
    <row r="1235" spans="1:14" x14ac:dyDescent="0.3">
      <c r="A1235" s="4" t="str">
        <f t="shared" si="19"/>
        <v>015727</v>
      </c>
      <c r="B1235" s="5" t="s">
        <v>2247</v>
      </c>
      <c r="C1235" s="5" t="s">
        <v>375</v>
      </c>
      <c r="D1235" s="5">
        <v>15727</v>
      </c>
      <c r="E1235" s="5" t="s">
        <v>4081</v>
      </c>
      <c r="F1235" s="5" t="s">
        <v>4082</v>
      </c>
      <c r="G1235" s="5" t="s">
        <v>2390</v>
      </c>
      <c r="H1235" s="5">
        <v>48013</v>
      </c>
      <c r="I1235" s="5">
        <v>944399537</v>
      </c>
      <c r="J1235" s="5">
        <v>0</v>
      </c>
      <c r="K1235" s="5" t="s">
        <v>4083</v>
      </c>
      <c r="M1235" s="6">
        <v>504147032996746</v>
      </c>
      <c r="N1235" s="6">
        <v>4789559079100880</v>
      </c>
    </row>
    <row r="1236" spans="1:14" x14ac:dyDescent="0.3">
      <c r="A1236" s="4" t="str">
        <f t="shared" si="19"/>
        <v>015728</v>
      </c>
      <c r="B1236" s="5" t="s">
        <v>2247</v>
      </c>
      <c r="C1236" s="5" t="s">
        <v>375</v>
      </c>
      <c r="D1236" s="5">
        <v>15728</v>
      </c>
      <c r="E1236" s="5" t="s">
        <v>4084</v>
      </c>
      <c r="F1236" s="5" t="s">
        <v>4085</v>
      </c>
      <c r="G1236" s="5" t="s">
        <v>2390</v>
      </c>
      <c r="H1236" s="5">
        <v>48013</v>
      </c>
      <c r="I1236" s="5">
        <v>944399273</v>
      </c>
      <c r="J1236" s="5">
        <v>944399273</v>
      </c>
      <c r="K1236" s="5" t="s">
        <v>4086</v>
      </c>
      <c r="M1236" s="6">
        <v>502560351145612</v>
      </c>
      <c r="N1236" s="6">
        <v>4790967292463120</v>
      </c>
    </row>
    <row r="1237" spans="1:14" x14ac:dyDescent="0.3">
      <c r="A1237" s="4" t="str">
        <f t="shared" si="19"/>
        <v>015729</v>
      </c>
      <c r="B1237" s="5" t="s">
        <v>2247</v>
      </c>
      <c r="C1237" s="5" t="s">
        <v>375</v>
      </c>
      <c r="D1237" s="5">
        <v>15729</v>
      </c>
      <c r="E1237" s="5" t="s">
        <v>4087</v>
      </c>
      <c r="F1237" s="5" t="s">
        <v>4088</v>
      </c>
      <c r="G1237" s="5" t="s">
        <v>2765</v>
      </c>
      <c r="H1237" s="5">
        <v>48530</v>
      </c>
      <c r="I1237" s="5">
        <v>946354415</v>
      </c>
      <c r="J1237" s="5">
        <v>0</v>
      </c>
      <c r="K1237" s="5" t="s">
        <v>4089</v>
      </c>
      <c r="M1237" s="6">
        <v>495571354928854</v>
      </c>
      <c r="N1237" s="6">
        <v>479518352426134</v>
      </c>
    </row>
    <row r="1238" spans="1:14" x14ac:dyDescent="0.3">
      <c r="A1238" s="4" t="str">
        <f t="shared" si="19"/>
        <v>015730</v>
      </c>
      <c r="B1238" s="5" t="s">
        <v>2247</v>
      </c>
      <c r="C1238" s="5" t="s">
        <v>375</v>
      </c>
      <c r="D1238" s="5">
        <v>15730</v>
      </c>
      <c r="E1238" s="5" t="s">
        <v>4090</v>
      </c>
      <c r="F1238" s="5" t="s">
        <v>4091</v>
      </c>
      <c r="G1238" s="5" t="s">
        <v>2797</v>
      </c>
      <c r="H1238" s="5">
        <v>48610</v>
      </c>
      <c r="I1238" s="5">
        <v>944659280</v>
      </c>
      <c r="J1238" s="5">
        <v>0</v>
      </c>
      <c r="K1238" s="5" t="s">
        <v>4092</v>
      </c>
      <c r="M1238" s="6">
        <v>503753038310437</v>
      </c>
      <c r="N1238" s="6">
        <v>4802732817624500</v>
      </c>
    </row>
    <row r="1239" spans="1:14" x14ac:dyDescent="0.3">
      <c r="A1239" s="4" t="str">
        <f t="shared" si="19"/>
        <v>015732</v>
      </c>
      <c r="B1239" s="5" t="s">
        <v>2247</v>
      </c>
      <c r="C1239" s="5" t="s">
        <v>375</v>
      </c>
      <c r="D1239" s="5">
        <v>15732</v>
      </c>
      <c r="E1239" s="5" t="s">
        <v>4093</v>
      </c>
      <c r="F1239" s="5" t="s">
        <v>4094</v>
      </c>
      <c r="G1239" s="5" t="s">
        <v>2748</v>
      </c>
      <c r="H1239" s="5">
        <v>48980</v>
      </c>
      <c r="I1239" s="5">
        <v>944839770</v>
      </c>
      <c r="J1239" s="5">
        <v>944839770</v>
      </c>
      <c r="K1239" s="5" t="s">
        <v>4095</v>
      </c>
      <c r="M1239" s="6">
        <v>497788497543176</v>
      </c>
      <c r="N1239" s="6">
        <v>4796972670085880</v>
      </c>
    </row>
    <row r="1240" spans="1:14" x14ac:dyDescent="0.3">
      <c r="A1240" s="4" t="str">
        <f t="shared" si="19"/>
        <v>015733</v>
      </c>
      <c r="B1240" s="5" t="s">
        <v>2247</v>
      </c>
      <c r="C1240" s="5" t="s">
        <v>58</v>
      </c>
      <c r="D1240" s="5">
        <v>15733</v>
      </c>
      <c r="E1240" s="5" t="s">
        <v>4096</v>
      </c>
      <c r="F1240" s="5" t="s">
        <v>4054</v>
      </c>
      <c r="G1240" s="5" t="s">
        <v>2390</v>
      </c>
      <c r="H1240" s="5">
        <v>48004</v>
      </c>
      <c r="I1240" s="5">
        <v>944122818</v>
      </c>
      <c r="J1240" s="5">
        <v>944122818</v>
      </c>
      <c r="K1240" s="5" t="s">
        <v>4097</v>
      </c>
      <c r="M1240" s="6">
        <v>508005791276903</v>
      </c>
      <c r="N1240" s="6">
        <v>4789590312743360</v>
      </c>
    </row>
    <row r="1241" spans="1:14" x14ac:dyDescent="0.3">
      <c r="A1241" s="4" t="str">
        <f t="shared" si="19"/>
        <v>015736</v>
      </c>
      <c r="B1241" s="5" t="s">
        <v>2247</v>
      </c>
      <c r="C1241" s="5" t="s">
        <v>375</v>
      </c>
      <c r="D1241" s="5">
        <v>15736</v>
      </c>
      <c r="E1241" s="5" t="s">
        <v>4098</v>
      </c>
      <c r="F1241" s="5" t="s">
        <v>4099</v>
      </c>
      <c r="G1241" s="5" t="s">
        <v>4100</v>
      </c>
      <c r="H1241" s="5">
        <v>48114</v>
      </c>
      <c r="I1241" s="5">
        <v>946154746</v>
      </c>
      <c r="J1241" s="5">
        <v>0</v>
      </c>
      <c r="K1241" s="5" t="s">
        <v>4101</v>
      </c>
      <c r="M1241" s="6">
        <v>518664864364635</v>
      </c>
      <c r="N1241" s="6">
        <v>4798784421309150</v>
      </c>
    </row>
    <row r="1242" spans="1:14" x14ac:dyDescent="0.3">
      <c r="A1242" s="4" t="str">
        <f t="shared" si="19"/>
        <v>015737</v>
      </c>
      <c r="B1242" s="5" t="s">
        <v>2247</v>
      </c>
      <c r="C1242" s="5" t="s">
        <v>375</v>
      </c>
      <c r="D1242" s="5">
        <v>15737</v>
      </c>
      <c r="E1242" s="5" t="s">
        <v>4102</v>
      </c>
      <c r="F1242" s="5" t="s">
        <v>4103</v>
      </c>
      <c r="G1242" s="5" t="s">
        <v>2631</v>
      </c>
      <c r="H1242" s="5">
        <v>48940</v>
      </c>
      <c r="I1242" s="5">
        <v>946072599</v>
      </c>
      <c r="J1242" s="5">
        <v>0</v>
      </c>
      <c r="K1242" s="5" t="s">
        <v>4104</v>
      </c>
      <c r="M1242" s="6">
        <v>501218265773831</v>
      </c>
      <c r="N1242" s="6">
        <v>4796812422703770</v>
      </c>
    </row>
    <row r="1243" spans="1:14" x14ac:dyDescent="0.3">
      <c r="A1243" s="4" t="str">
        <f t="shared" si="19"/>
        <v>015738</v>
      </c>
      <c r="B1243" s="5" t="s">
        <v>2247</v>
      </c>
      <c r="C1243" s="5" t="s">
        <v>375</v>
      </c>
      <c r="D1243" s="5">
        <v>15738</v>
      </c>
      <c r="E1243" s="5" t="s">
        <v>4105</v>
      </c>
      <c r="F1243" s="5" t="s">
        <v>2517</v>
      </c>
      <c r="G1243" s="5" t="s">
        <v>2518</v>
      </c>
      <c r="H1243" s="5">
        <v>48142</v>
      </c>
      <c r="I1243" s="5">
        <v>946024639</v>
      </c>
      <c r="J1243" s="5">
        <v>0</v>
      </c>
      <c r="K1243" s="5" t="s">
        <v>4106</v>
      </c>
      <c r="M1243" s="6">
        <v>517733224138534</v>
      </c>
      <c r="N1243" s="6">
        <v>4775644111452300</v>
      </c>
    </row>
    <row r="1244" spans="1:14" x14ac:dyDescent="0.3">
      <c r="A1244" s="4" t="str">
        <f t="shared" si="19"/>
        <v>015739</v>
      </c>
      <c r="B1244" s="5" t="s">
        <v>2247</v>
      </c>
      <c r="C1244" s="5" t="s">
        <v>375</v>
      </c>
      <c r="D1244" s="5">
        <v>15739</v>
      </c>
      <c r="E1244" s="5" t="s">
        <v>4107</v>
      </c>
      <c r="F1244" s="5" t="s">
        <v>2381</v>
      </c>
      <c r="G1244" s="5" t="s">
        <v>2382</v>
      </c>
      <c r="H1244" s="5">
        <v>48710</v>
      </c>
      <c r="I1244" s="5">
        <v>946139889</v>
      </c>
      <c r="J1244" s="5">
        <v>946139889</v>
      </c>
      <c r="K1244" s="5" t="s">
        <v>4108</v>
      </c>
      <c r="L1244" s="5" t="s">
        <v>4109</v>
      </c>
      <c r="M1244" s="6">
        <v>543222687322197</v>
      </c>
      <c r="N1244" s="6">
        <v>4795226255563500</v>
      </c>
    </row>
    <row r="1245" spans="1:14" x14ac:dyDescent="0.3">
      <c r="A1245" s="4" t="str">
        <f t="shared" si="19"/>
        <v>015740</v>
      </c>
      <c r="B1245" s="5" t="s">
        <v>2247</v>
      </c>
      <c r="C1245" s="5" t="s">
        <v>225</v>
      </c>
      <c r="D1245" s="5">
        <v>15740</v>
      </c>
      <c r="E1245" s="5" t="s">
        <v>4110</v>
      </c>
      <c r="F1245" s="5" t="s">
        <v>4111</v>
      </c>
      <c r="G1245" s="5" t="s">
        <v>2584</v>
      </c>
      <c r="H1245" s="5">
        <v>48630</v>
      </c>
      <c r="I1245" s="5">
        <v>946770994</v>
      </c>
      <c r="J1245" s="5">
        <v>0</v>
      </c>
      <c r="K1245" s="5" t="s">
        <v>4112</v>
      </c>
      <c r="M1245" s="6">
        <v>504557948155551</v>
      </c>
      <c r="N1245" s="6">
        <v>4805966029513570</v>
      </c>
    </row>
    <row r="1246" spans="1:14" x14ac:dyDescent="0.3">
      <c r="A1246" s="4" t="str">
        <f t="shared" si="19"/>
        <v>015743</v>
      </c>
      <c r="B1246" s="5" t="s">
        <v>2247</v>
      </c>
      <c r="C1246" s="5" t="s">
        <v>375</v>
      </c>
      <c r="D1246" s="5">
        <v>15743</v>
      </c>
      <c r="E1246" s="5" t="s">
        <v>4113</v>
      </c>
      <c r="F1246" s="5" t="s">
        <v>4114</v>
      </c>
      <c r="G1246" s="5" t="s">
        <v>2841</v>
      </c>
      <c r="H1246" s="5">
        <v>48950</v>
      </c>
      <c r="I1246" s="5">
        <v>944530601</v>
      </c>
      <c r="J1246" s="5">
        <v>944530601</v>
      </c>
      <c r="K1246" s="5" t="s">
        <v>4115</v>
      </c>
      <c r="M1246" s="6">
        <v>503727583389095</v>
      </c>
      <c r="N1246" s="6">
        <v>4794775307352710</v>
      </c>
    </row>
    <row r="1247" spans="1:14" x14ac:dyDescent="0.3">
      <c r="A1247" s="4" t="str">
        <f t="shared" si="19"/>
        <v>015746</v>
      </c>
      <c r="B1247" s="5" t="s">
        <v>2247</v>
      </c>
      <c r="C1247" s="5" t="s">
        <v>375</v>
      </c>
      <c r="D1247" s="5">
        <v>15746</v>
      </c>
      <c r="E1247" s="5" t="s">
        <v>4116</v>
      </c>
      <c r="F1247" s="5" t="s">
        <v>4117</v>
      </c>
      <c r="G1247" s="5" t="s">
        <v>2295</v>
      </c>
      <c r="H1247" s="5">
        <v>48903</v>
      </c>
      <c r="I1247" s="5">
        <v>944903053</v>
      </c>
      <c r="J1247" s="5">
        <v>0</v>
      </c>
      <c r="K1247" s="5" t="s">
        <v>4118</v>
      </c>
      <c r="M1247" s="6">
        <v>501477778985516</v>
      </c>
      <c r="N1247" s="6">
        <v>4792614347209890</v>
      </c>
    </row>
    <row r="1248" spans="1:14" x14ac:dyDescent="0.3">
      <c r="A1248" s="4" t="str">
        <f t="shared" si="19"/>
        <v>015747</v>
      </c>
      <c r="B1248" s="5" t="s">
        <v>2247</v>
      </c>
      <c r="C1248" s="5" t="s">
        <v>225</v>
      </c>
      <c r="D1248" s="5">
        <v>15747</v>
      </c>
      <c r="E1248" s="5" t="s">
        <v>4119</v>
      </c>
      <c r="F1248" s="5" t="s">
        <v>4120</v>
      </c>
      <c r="G1248" s="5" t="s">
        <v>2390</v>
      </c>
      <c r="H1248" s="5">
        <v>48004</v>
      </c>
      <c r="I1248" s="5">
        <v>944731733</v>
      </c>
      <c r="J1248" s="5">
        <v>0</v>
      </c>
      <c r="K1248" s="5" t="s">
        <v>4121</v>
      </c>
      <c r="M1248" s="6">
        <v>507450631563827</v>
      </c>
      <c r="N1248" s="6">
        <v>4789502000719020</v>
      </c>
    </row>
    <row r="1249" spans="1:14" x14ac:dyDescent="0.3">
      <c r="A1249" s="4" t="str">
        <f t="shared" si="19"/>
        <v>015749</v>
      </c>
      <c r="B1249" s="5" t="s">
        <v>2247</v>
      </c>
      <c r="C1249" s="5" t="s">
        <v>225</v>
      </c>
      <c r="D1249" s="5">
        <v>15749</v>
      </c>
      <c r="E1249" s="5" t="s">
        <v>4122</v>
      </c>
      <c r="F1249" s="5" t="s">
        <v>4123</v>
      </c>
      <c r="G1249" s="5" t="s">
        <v>2631</v>
      </c>
      <c r="H1249" s="5">
        <v>48940</v>
      </c>
      <c r="I1249" s="5">
        <v>944635884</v>
      </c>
      <c r="J1249" s="5">
        <v>0</v>
      </c>
      <c r="K1249" s="5" t="s">
        <v>4124</v>
      </c>
      <c r="M1249" s="6">
        <v>500835600877584</v>
      </c>
      <c r="N1249" s="6">
        <v>4796972120197800</v>
      </c>
    </row>
    <row r="1250" spans="1:14" x14ac:dyDescent="0.3">
      <c r="A1250" s="4" t="str">
        <f t="shared" si="19"/>
        <v>015756</v>
      </c>
      <c r="B1250" s="5" t="s">
        <v>2247</v>
      </c>
      <c r="C1250" s="5" t="s">
        <v>375</v>
      </c>
      <c r="D1250" s="5">
        <v>15756</v>
      </c>
      <c r="E1250" s="5" t="s">
        <v>4125</v>
      </c>
      <c r="F1250" s="5" t="s">
        <v>4126</v>
      </c>
      <c r="G1250" s="5" t="s">
        <v>3565</v>
      </c>
      <c r="H1250" s="5">
        <v>48450</v>
      </c>
      <c r="I1250" s="5">
        <v>944402229</v>
      </c>
      <c r="J1250" s="5">
        <v>944402229</v>
      </c>
      <c r="K1250" s="5" t="s">
        <v>4127</v>
      </c>
      <c r="M1250" s="6">
        <v>509215951385791</v>
      </c>
      <c r="N1250" s="6">
        <v>4788818049935220</v>
      </c>
    </row>
    <row r="1251" spans="1:14" x14ac:dyDescent="0.3">
      <c r="A1251" s="4" t="str">
        <f t="shared" si="19"/>
        <v>015757</v>
      </c>
      <c r="B1251" s="5" t="s">
        <v>2247</v>
      </c>
      <c r="C1251" s="5" t="s">
        <v>58</v>
      </c>
      <c r="D1251" s="5">
        <v>15757</v>
      </c>
      <c r="E1251" s="5" t="s">
        <v>4128</v>
      </c>
      <c r="F1251" s="5" t="s">
        <v>4129</v>
      </c>
      <c r="G1251" s="5" t="s">
        <v>3205</v>
      </c>
      <c r="H1251" s="5">
        <v>48830</v>
      </c>
      <c r="I1251" s="5">
        <v>944288057</v>
      </c>
      <c r="J1251" s="5">
        <v>944288055</v>
      </c>
      <c r="K1251" s="5" t="s">
        <v>4130</v>
      </c>
      <c r="M1251" s="6">
        <v>496259330456007</v>
      </c>
      <c r="N1251" s="6">
        <v>4782456694770670</v>
      </c>
    </row>
    <row r="1252" spans="1:14" x14ac:dyDescent="0.3">
      <c r="A1252" s="4" t="str">
        <f t="shared" si="19"/>
        <v>015761</v>
      </c>
      <c r="B1252" s="5" t="s">
        <v>2247</v>
      </c>
      <c r="C1252" s="5" t="s">
        <v>225</v>
      </c>
      <c r="D1252" s="5">
        <v>15761</v>
      </c>
      <c r="E1252" s="5" t="s">
        <v>4131</v>
      </c>
      <c r="F1252" s="5" t="s">
        <v>4132</v>
      </c>
      <c r="G1252" s="5" t="s">
        <v>2631</v>
      </c>
      <c r="H1252" s="5">
        <v>48940</v>
      </c>
      <c r="I1252" s="5">
        <v>648725074</v>
      </c>
      <c r="J1252" s="5">
        <v>0</v>
      </c>
      <c r="K1252" s="5" t="s">
        <v>4133</v>
      </c>
      <c r="M1252" s="6">
        <v>500967682811518</v>
      </c>
      <c r="N1252" s="6">
        <v>4796378900945870</v>
      </c>
    </row>
    <row r="1253" spans="1:14" x14ac:dyDescent="0.3">
      <c r="A1253" s="4" t="str">
        <f t="shared" si="19"/>
        <v>015762</v>
      </c>
      <c r="B1253" s="5" t="s">
        <v>2247</v>
      </c>
      <c r="C1253" s="5" t="s">
        <v>225</v>
      </c>
      <c r="D1253" s="5">
        <v>15762</v>
      </c>
      <c r="E1253" s="5" t="s">
        <v>4134</v>
      </c>
      <c r="F1253" s="5" t="s">
        <v>3677</v>
      </c>
      <c r="G1253" s="5" t="s">
        <v>2390</v>
      </c>
      <c r="H1253" s="5">
        <v>48003</v>
      </c>
      <c r="I1253" s="5">
        <v>944724366</v>
      </c>
      <c r="J1253" s="5">
        <v>0</v>
      </c>
      <c r="K1253" s="5" t="s">
        <v>4135</v>
      </c>
      <c r="M1253" s="6">
        <v>505775801637168</v>
      </c>
      <c r="N1253" s="6">
        <v>4789106131297100</v>
      </c>
    </row>
    <row r="1254" spans="1:14" x14ac:dyDescent="0.3">
      <c r="A1254" s="4" t="str">
        <f t="shared" si="19"/>
        <v>015763</v>
      </c>
      <c r="B1254" s="5" t="s">
        <v>2247</v>
      </c>
      <c r="C1254" s="5" t="s">
        <v>58</v>
      </c>
      <c r="D1254" s="5">
        <v>15763</v>
      </c>
      <c r="E1254" s="5" t="s">
        <v>4136</v>
      </c>
      <c r="F1254" s="5" t="s">
        <v>4137</v>
      </c>
      <c r="G1254" s="5" t="s">
        <v>2390</v>
      </c>
      <c r="H1254" s="5">
        <v>48004</v>
      </c>
      <c r="I1254" s="5">
        <v>944125712</v>
      </c>
      <c r="J1254" s="5">
        <v>944731359</v>
      </c>
      <c r="K1254" s="5" t="s">
        <v>4138</v>
      </c>
      <c r="M1254" s="6">
        <v>507888057112044</v>
      </c>
      <c r="N1254" s="6">
        <v>4789446142088880</v>
      </c>
    </row>
    <row r="1255" spans="1:14" x14ac:dyDescent="0.3">
      <c r="A1255" s="4" t="str">
        <f t="shared" si="19"/>
        <v>015764</v>
      </c>
      <c r="B1255" s="5" t="s">
        <v>2247</v>
      </c>
      <c r="C1255" s="5" t="s">
        <v>58</v>
      </c>
      <c r="D1255" s="5">
        <v>15764</v>
      </c>
      <c r="E1255" s="5" t="s">
        <v>4139</v>
      </c>
      <c r="F1255" s="5" t="s">
        <v>4140</v>
      </c>
      <c r="G1255" s="5" t="s">
        <v>2390</v>
      </c>
      <c r="H1255" s="5">
        <v>48004</v>
      </c>
      <c r="I1255" s="5">
        <v>944280156</v>
      </c>
      <c r="J1255" s="5">
        <v>944280157</v>
      </c>
      <c r="K1255" s="5" t="s">
        <v>4141</v>
      </c>
      <c r="L1255" s="5" t="s">
        <v>4142</v>
      </c>
      <c r="M1255" s="6">
        <v>507872983708671</v>
      </c>
      <c r="N1255" s="6">
        <v>4789303251173920</v>
      </c>
    </row>
    <row r="1256" spans="1:14" x14ac:dyDescent="0.3">
      <c r="A1256" s="4" t="str">
        <f t="shared" si="19"/>
        <v>015765</v>
      </c>
      <c r="B1256" s="5" t="s">
        <v>2247</v>
      </c>
      <c r="C1256" s="5" t="s">
        <v>58</v>
      </c>
      <c r="D1256" s="5">
        <v>15765</v>
      </c>
      <c r="E1256" s="5" t="s">
        <v>4143</v>
      </c>
      <c r="F1256" s="5" t="s">
        <v>4144</v>
      </c>
      <c r="G1256" s="5" t="s">
        <v>3782</v>
      </c>
      <c r="H1256" s="5">
        <v>48311</v>
      </c>
      <c r="I1256" s="5">
        <v>944651019</v>
      </c>
      <c r="J1256" s="5">
        <v>944651019</v>
      </c>
      <c r="K1256" s="5" t="s">
        <v>4145</v>
      </c>
      <c r="M1256" s="6">
        <v>531176391111007</v>
      </c>
      <c r="N1256" s="6">
        <v>480323442552367</v>
      </c>
    </row>
    <row r="1257" spans="1:14" x14ac:dyDescent="0.3">
      <c r="A1257" s="4" t="str">
        <f t="shared" si="19"/>
        <v>015767</v>
      </c>
      <c r="B1257" s="5" t="s">
        <v>2247</v>
      </c>
      <c r="C1257" s="5" t="s">
        <v>225</v>
      </c>
      <c r="D1257" s="5">
        <v>15767</v>
      </c>
      <c r="E1257" s="5" t="s">
        <v>4146</v>
      </c>
      <c r="F1257" s="5" t="s">
        <v>4147</v>
      </c>
      <c r="G1257" s="5" t="s">
        <v>2295</v>
      </c>
      <c r="H1257" s="5">
        <v>48901</v>
      </c>
      <c r="I1257" s="5">
        <v>688812069</v>
      </c>
      <c r="J1257" s="5">
        <v>0</v>
      </c>
      <c r="K1257" s="5" t="s">
        <v>4148</v>
      </c>
      <c r="M1257" s="6">
        <v>501321808840656</v>
      </c>
      <c r="N1257" s="6">
        <v>4794316730694660</v>
      </c>
    </row>
    <row r="1258" spans="1:14" x14ac:dyDescent="0.3">
      <c r="A1258" s="4" t="str">
        <f t="shared" si="19"/>
        <v>015768</v>
      </c>
      <c r="B1258" s="5" t="s">
        <v>2247</v>
      </c>
      <c r="C1258" s="5" t="s">
        <v>225</v>
      </c>
      <c r="D1258" s="5">
        <v>15768</v>
      </c>
      <c r="E1258" s="5" t="s">
        <v>4149</v>
      </c>
      <c r="F1258" s="5" t="s">
        <v>4150</v>
      </c>
      <c r="G1258" s="5" t="s">
        <v>2677</v>
      </c>
      <c r="H1258" s="5">
        <v>48100</v>
      </c>
      <c r="I1258" s="5">
        <v>644463060</v>
      </c>
      <c r="J1258" s="5">
        <v>0</v>
      </c>
      <c r="K1258" s="5" t="s">
        <v>4151</v>
      </c>
      <c r="M1258" s="6">
        <v>512891519989067</v>
      </c>
      <c r="N1258" s="6">
        <v>4799971789623770</v>
      </c>
    </row>
    <row r="1259" spans="1:14" x14ac:dyDescent="0.3">
      <c r="A1259" s="4" t="str">
        <f t="shared" si="19"/>
        <v>015769</v>
      </c>
      <c r="B1259" s="5" t="s">
        <v>2247</v>
      </c>
      <c r="C1259" s="5" t="s">
        <v>225</v>
      </c>
      <c r="D1259" s="5">
        <v>15769</v>
      </c>
      <c r="E1259" s="5" t="s">
        <v>4152</v>
      </c>
      <c r="F1259" s="5" t="s">
        <v>3077</v>
      </c>
      <c r="G1259" s="5" t="s">
        <v>2390</v>
      </c>
      <c r="H1259" s="5">
        <v>48007</v>
      </c>
      <c r="I1259" s="5">
        <v>944820094</v>
      </c>
      <c r="J1259" s="5">
        <v>944820271</v>
      </c>
      <c r="K1259" s="5" t="s">
        <v>4153</v>
      </c>
      <c r="M1259" s="6">
        <v>506046290067611</v>
      </c>
      <c r="N1259" s="6">
        <v>4790343689395720</v>
      </c>
    </row>
    <row r="1260" spans="1:14" x14ac:dyDescent="0.3">
      <c r="A1260" s="4" t="str">
        <f t="shared" si="19"/>
        <v>015770</v>
      </c>
      <c r="B1260" s="5" t="s">
        <v>2247</v>
      </c>
      <c r="C1260" s="5" t="s">
        <v>225</v>
      </c>
      <c r="D1260" s="5">
        <v>15770</v>
      </c>
      <c r="E1260" s="5" t="s">
        <v>4154</v>
      </c>
      <c r="F1260" s="5" t="s">
        <v>4155</v>
      </c>
      <c r="G1260" s="5" t="s">
        <v>2390</v>
      </c>
      <c r="H1260" s="5">
        <v>48003</v>
      </c>
      <c r="I1260" s="5">
        <v>946566212</v>
      </c>
      <c r="J1260" s="5">
        <v>0</v>
      </c>
      <c r="K1260" s="5" t="s">
        <v>4156</v>
      </c>
      <c r="M1260" s="6">
        <v>505931870732159</v>
      </c>
      <c r="N1260" s="6">
        <v>478854263599494</v>
      </c>
    </row>
    <row r="1261" spans="1:14" x14ac:dyDescent="0.3">
      <c r="A1261" s="4" t="str">
        <f t="shared" si="19"/>
        <v>015771</v>
      </c>
      <c r="B1261" s="5" t="s">
        <v>2247</v>
      </c>
      <c r="C1261" s="5" t="s">
        <v>225</v>
      </c>
      <c r="D1261" s="5">
        <v>15771</v>
      </c>
      <c r="E1261" s="5" t="s">
        <v>4157</v>
      </c>
      <c r="F1261" s="5" t="s">
        <v>4158</v>
      </c>
      <c r="G1261" s="5" t="s">
        <v>2295</v>
      </c>
      <c r="H1261" s="5">
        <v>48901</v>
      </c>
      <c r="I1261" s="5">
        <v>944381687</v>
      </c>
      <c r="J1261" s="5">
        <v>0</v>
      </c>
      <c r="K1261" s="5" t="s">
        <v>4159</v>
      </c>
      <c r="M1261" s="6">
        <v>500682986791353</v>
      </c>
      <c r="N1261" s="6">
        <v>4793814392944050</v>
      </c>
    </row>
    <row r="1262" spans="1:14" x14ac:dyDescent="0.3">
      <c r="A1262" s="4" t="str">
        <f t="shared" si="19"/>
        <v>015772</v>
      </c>
      <c r="B1262" s="5" t="s">
        <v>2247</v>
      </c>
      <c r="C1262" s="5" t="s">
        <v>225</v>
      </c>
      <c r="D1262" s="5">
        <v>15772</v>
      </c>
      <c r="E1262" s="5" t="s">
        <v>4160</v>
      </c>
      <c r="F1262" s="5" t="s">
        <v>4161</v>
      </c>
      <c r="G1262" s="5" t="s">
        <v>2295</v>
      </c>
      <c r="H1262" s="5">
        <v>48901</v>
      </c>
      <c r="I1262" s="5">
        <v>944780517</v>
      </c>
      <c r="J1262" s="5">
        <v>0</v>
      </c>
      <c r="K1262" s="5" t="s">
        <v>4162</v>
      </c>
      <c r="M1262" s="6">
        <v>50116087469753</v>
      </c>
      <c r="N1262" s="6">
        <v>4793645417338550</v>
      </c>
    </row>
    <row r="1263" spans="1:14" x14ac:dyDescent="0.3">
      <c r="A1263" s="4" t="str">
        <f t="shared" si="19"/>
        <v>015773</v>
      </c>
      <c r="B1263" s="5" t="s">
        <v>2247</v>
      </c>
      <c r="C1263" s="5" t="s">
        <v>225</v>
      </c>
      <c r="D1263" s="5">
        <v>15773</v>
      </c>
      <c r="E1263" s="5" t="s">
        <v>4163</v>
      </c>
      <c r="F1263" s="5" t="s">
        <v>4164</v>
      </c>
      <c r="G1263" s="5" t="s">
        <v>2390</v>
      </c>
      <c r="H1263" s="5">
        <v>48015</v>
      </c>
      <c r="I1263" s="5">
        <v>666843919</v>
      </c>
      <c r="J1263" s="5">
        <v>0</v>
      </c>
      <c r="K1263" s="5" t="s">
        <v>4165</v>
      </c>
      <c r="M1263" s="6">
        <v>503572281157623</v>
      </c>
      <c r="N1263" s="6">
        <v>4791286677453230</v>
      </c>
    </row>
    <row r="1264" spans="1:14" x14ac:dyDescent="0.3">
      <c r="A1264" s="4" t="str">
        <f t="shared" si="19"/>
        <v>015774</v>
      </c>
      <c r="B1264" s="5" t="s">
        <v>2247</v>
      </c>
      <c r="C1264" s="5" t="s">
        <v>225</v>
      </c>
      <c r="D1264" s="5">
        <v>15774</v>
      </c>
      <c r="E1264" s="5" t="s">
        <v>4166</v>
      </c>
      <c r="F1264" s="5" t="s">
        <v>4167</v>
      </c>
      <c r="G1264" s="5" t="s">
        <v>2841</v>
      </c>
      <c r="H1264" s="5">
        <v>48950</v>
      </c>
      <c r="I1264" s="5">
        <v>944898008</v>
      </c>
      <c r="J1264" s="5">
        <v>0</v>
      </c>
      <c r="K1264" s="5" t="s">
        <v>4168</v>
      </c>
      <c r="M1264" s="6">
        <v>503766668691058</v>
      </c>
      <c r="N1264" s="6">
        <v>4797405431998440</v>
      </c>
    </row>
    <row r="1265" spans="1:14" x14ac:dyDescent="0.3">
      <c r="A1265" s="4" t="str">
        <f t="shared" si="19"/>
        <v>015775</v>
      </c>
      <c r="B1265" s="5" t="s">
        <v>2247</v>
      </c>
      <c r="C1265" s="5" t="s">
        <v>225</v>
      </c>
      <c r="D1265" s="5">
        <v>15775</v>
      </c>
      <c r="E1265" s="5" t="s">
        <v>2126</v>
      </c>
      <c r="F1265" s="5" t="s">
        <v>3245</v>
      </c>
      <c r="G1265" s="5" t="s">
        <v>2713</v>
      </c>
      <c r="H1265" s="5">
        <v>48920</v>
      </c>
      <c r="I1265" s="5">
        <v>651634501</v>
      </c>
      <c r="J1265" s="5">
        <v>0</v>
      </c>
      <c r="K1265" s="5" t="s">
        <v>4169</v>
      </c>
      <c r="M1265" s="6">
        <v>498215096297832</v>
      </c>
      <c r="N1265" s="6">
        <v>4796642287334330</v>
      </c>
    </row>
    <row r="1266" spans="1:14" x14ac:dyDescent="0.3">
      <c r="A1266" s="4" t="str">
        <f t="shared" si="19"/>
        <v>015776</v>
      </c>
      <c r="B1266" s="5" t="s">
        <v>2247</v>
      </c>
      <c r="C1266" s="5" t="s">
        <v>225</v>
      </c>
      <c r="D1266" s="5">
        <v>15776</v>
      </c>
      <c r="E1266" s="5" t="s">
        <v>4170</v>
      </c>
      <c r="F1266" s="5" t="s">
        <v>4171</v>
      </c>
      <c r="G1266" s="5" t="s">
        <v>2295</v>
      </c>
      <c r="H1266" s="5">
        <v>48901</v>
      </c>
      <c r="I1266" s="5">
        <v>946533115</v>
      </c>
      <c r="J1266" s="5">
        <v>0</v>
      </c>
      <c r="K1266" s="5" t="s">
        <v>4172</v>
      </c>
      <c r="M1266" s="6">
        <v>500774655842392</v>
      </c>
      <c r="N1266" s="6">
        <v>4793383630624480</v>
      </c>
    </row>
    <row r="1267" spans="1:14" x14ac:dyDescent="0.3">
      <c r="A1267" s="4" t="str">
        <f t="shared" si="19"/>
        <v>015777</v>
      </c>
      <c r="B1267" s="5" t="s">
        <v>2247</v>
      </c>
      <c r="C1267" s="5" t="s">
        <v>225</v>
      </c>
      <c r="D1267" s="5">
        <v>15777</v>
      </c>
      <c r="E1267" s="5" t="s">
        <v>4173</v>
      </c>
      <c r="F1267" s="5" t="s">
        <v>4174</v>
      </c>
      <c r="G1267" s="5" t="s">
        <v>2748</v>
      </c>
      <c r="H1267" s="5">
        <v>48980</v>
      </c>
      <c r="I1267" s="5">
        <v>944072326</v>
      </c>
      <c r="J1267" s="5">
        <v>0</v>
      </c>
      <c r="K1267" s="5" t="s">
        <v>4175</v>
      </c>
      <c r="M1267" s="6">
        <v>497124616373057</v>
      </c>
      <c r="N1267" s="6">
        <v>4797367439731660</v>
      </c>
    </row>
    <row r="1268" spans="1:14" x14ac:dyDescent="0.3">
      <c r="A1268" s="4" t="str">
        <f t="shared" si="19"/>
        <v>015778</v>
      </c>
      <c r="B1268" s="5" t="s">
        <v>2247</v>
      </c>
      <c r="C1268" s="5" t="s">
        <v>225</v>
      </c>
      <c r="D1268" s="5">
        <v>15778</v>
      </c>
      <c r="E1268" s="5" t="s">
        <v>4176</v>
      </c>
      <c r="F1268" s="5" t="s">
        <v>4177</v>
      </c>
      <c r="G1268" s="5" t="s">
        <v>2295</v>
      </c>
      <c r="H1268" s="5">
        <v>48902</v>
      </c>
      <c r="I1268" s="5">
        <v>946128338</v>
      </c>
      <c r="J1268" s="5">
        <v>0</v>
      </c>
      <c r="K1268" s="5" t="s">
        <v>4178</v>
      </c>
      <c r="M1268" s="6">
        <v>500558268396375</v>
      </c>
      <c r="N1268" s="6">
        <v>4792916905625000</v>
      </c>
    </row>
    <row r="1269" spans="1:14" x14ac:dyDescent="0.3">
      <c r="A1269" s="4" t="str">
        <f t="shared" si="19"/>
        <v>015779</v>
      </c>
      <c r="B1269" s="5" t="s">
        <v>2247</v>
      </c>
      <c r="C1269" s="5" t="s">
        <v>58</v>
      </c>
      <c r="D1269" s="5">
        <v>15779</v>
      </c>
      <c r="E1269" s="5" t="s">
        <v>4179</v>
      </c>
      <c r="F1269" s="5" t="s">
        <v>4180</v>
      </c>
      <c r="G1269" s="5" t="s">
        <v>2550</v>
      </c>
      <c r="H1269" s="5">
        <v>48260</v>
      </c>
      <c r="I1269" s="5">
        <v>944280172</v>
      </c>
      <c r="K1269" s="5" t="s">
        <v>4181</v>
      </c>
      <c r="M1269" s="6">
        <v>540297053520114</v>
      </c>
      <c r="N1269" s="6">
        <v>478192923213417</v>
      </c>
    </row>
    <row r="1270" spans="1:14" x14ac:dyDescent="0.3">
      <c r="A1270" s="4" t="str">
        <f t="shared" si="19"/>
        <v>015780</v>
      </c>
      <c r="B1270" s="5" t="s">
        <v>2247</v>
      </c>
      <c r="C1270" s="5" t="s">
        <v>58</v>
      </c>
      <c r="D1270" s="5">
        <v>15780</v>
      </c>
      <c r="E1270" s="5" t="s">
        <v>4182</v>
      </c>
      <c r="F1270" s="5" t="s">
        <v>2469</v>
      </c>
      <c r="G1270" s="5" t="s">
        <v>2390</v>
      </c>
      <c r="H1270" s="5">
        <v>48015</v>
      </c>
      <c r="I1270" s="5">
        <v>946570600</v>
      </c>
      <c r="K1270" s="5" t="s">
        <v>4183</v>
      </c>
      <c r="M1270" s="6">
        <v>503380111756303</v>
      </c>
      <c r="N1270" s="6">
        <v>4791381648122230</v>
      </c>
    </row>
    <row r="1271" spans="1:14" x14ac:dyDescent="0.3">
      <c r="A1271" s="4" t="str">
        <f t="shared" si="19"/>
        <v>015781</v>
      </c>
      <c r="B1271" s="5" t="s">
        <v>2247</v>
      </c>
      <c r="C1271" s="5" t="s">
        <v>375</v>
      </c>
      <c r="D1271" s="5">
        <v>15781</v>
      </c>
      <c r="E1271" s="5" t="s">
        <v>4184</v>
      </c>
      <c r="F1271" s="5" t="s">
        <v>4185</v>
      </c>
      <c r="G1271" s="5" t="s">
        <v>2848</v>
      </c>
      <c r="H1271" s="5">
        <v>48150</v>
      </c>
      <c r="I1271" s="5">
        <v>946564824</v>
      </c>
      <c r="J1271" s="5">
        <v>0</v>
      </c>
      <c r="K1271" s="5" t="s">
        <v>4186</v>
      </c>
      <c r="M1271" s="6">
        <v>505608773815107</v>
      </c>
      <c r="N1271" s="6">
        <v>4794003194514040</v>
      </c>
    </row>
    <row r="1272" spans="1:14" x14ac:dyDescent="0.3">
      <c r="A1272" s="4" t="str">
        <f t="shared" si="19"/>
        <v>015782</v>
      </c>
      <c r="B1272" s="5" t="s">
        <v>2247</v>
      </c>
      <c r="C1272" s="5" t="s">
        <v>225</v>
      </c>
      <c r="D1272" s="5">
        <v>15782</v>
      </c>
      <c r="E1272" s="5" t="s">
        <v>4187</v>
      </c>
      <c r="F1272" s="5" t="s">
        <v>4188</v>
      </c>
      <c r="G1272" s="5" t="s">
        <v>3325</v>
      </c>
      <c r="H1272" s="5">
        <v>48111</v>
      </c>
      <c r="I1272" s="5">
        <v>944734895</v>
      </c>
      <c r="J1272" s="5">
        <v>0</v>
      </c>
      <c r="K1272" s="5" t="s">
        <v>4189</v>
      </c>
      <c r="M1272" s="6">
        <v>505422038425179</v>
      </c>
      <c r="N1272" s="6">
        <v>479999668455648</v>
      </c>
    </row>
    <row r="1273" spans="1:14" x14ac:dyDescent="0.3">
      <c r="A1273" s="4" t="str">
        <f t="shared" si="19"/>
        <v>015788</v>
      </c>
      <c r="B1273" s="5" t="s">
        <v>2247</v>
      </c>
      <c r="C1273" s="5" t="s">
        <v>225</v>
      </c>
      <c r="D1273" s="5">
        <v>15788</v>
      </c>
      <c r="E1273" s="5" t="s">
        <v>4190</v>
      </c>
      <c r="F1273" s="5" t="s">
        <v>4191</v>
      </c>
      <c r="G1273" s="5" t="s">
        <v>2631</v>
      </c>
      <c r="H1273" s="5">
        <v>48940</v>
      </c>
      <c r="I1273" s="5">
        <v>944608713</v>
      </c>
      <c r="J1273" s="5">
        <v>0</v>
      </c>
      <c r="K1273" s="5" t="s">
        <v>4192</v>
      </c>
      <c r="M1273" s="6">
        <v>500200736833543</v>
      </c>
      <c r="N1273" s="6">
        <v>4798236182901500</v>
      </c>
    </row>
    <row r="1274" spans="1:14" x14ac:dyDescent="0.3">
      <c r="A1274" s="4" t="str">
        <f t="shared" si="19"/>
        <v>015789</v>
      </c>
      <c r="B1274" s="5" t="s">
        <v>2247</v>
      </c>
      <c r="C1274" s="5" t="s">
        <v>225</v>
      </c>
      <c r="D1274" s="5">
        <v>15789</v>
      </c>
      <c r="E1274" s="5" t="s">
        <v>4193</v>
      </c>
      <c r="F1274" s="5" t="s">
        <v>4194</v>
      </c>
      <c r="G1274" s="5" t="s">
        <v>2390</v>
      </c>
      <c r="H1274" s="5">
        <v>48014</v>
      </c>
      <c r="I1274" s="5">
        <v>944758840</v>
      </c>
      <c r="K1274" s="5" t="s">
        <v>4195</v>
      </c>
      <c r="M1274" s="6">
        <v>504670932714096</v>
      </c>
      <c r="N1274" s="6">
        <v>479078321993056</v>
      </c>
    </row>
    <row r="1275" spans="1:14" x14ac:dyDescent="0.3">
      <c r="A1275" s="4" t="str">
        <f t="shared" si="19"/>
        <v>015793</v>
      </c>
      <c r="B1275" s="5" t="s">
        <v>2247</v>
      </c>
      <c r="C1275" s="5" t="s">
        <v>225</v>
      </c>
      <c r="D1275" s="5">
        <v>15793</v>
      </c>
      <c r="E1275" s="5" t="s">
        <v>4196</v>
      </c>
      <c r="F1275" s="5" t="s">
        <v>4197</v>
      </c>
      <c r="G1275" s="5" t="s">
        <v>2588</v>
      </c>
      <c r="H1275" s="5">
        <v>48993</v>
      </c>
      <c r="I1275" s="5">
        <v>944806030</v>
      </c>
      <c r="J1275" s="5">
        <v>944806031</v>
      </c>
      <c r="K1275" s="5" t="s">
        <v>3340</v>
      </c>
    </row>
    <row r="1276" spans="1:14" x14ac:dyDescent="0.3">
      <c r="A1276" s="4" t="str">
        <f t="shared" si="19"/>
        <v>015794</v>
      </c>
      <c r="B1276" s="5" t="s">
        <v>2247</v>
      </c>
      <c r="C1276" s="5" t="s">
        <v>225</v>
      </c>
      <c r="D1276" s="5">
        <v>15794</v>
      </c>
      <c r="E1276" s="5" t="s">
        <v>4198</v>
      </c>
      <c r="F1276" s="5" t="s">
        <v>4199</v>
      </c>
      <c r="G1276" s="5" t="s">
        <v>2664</v>
      </c>
      <c r="H1276" s="5">
        <v>48279</v>
      </c>
      <c r="I1276" s="5">
        <v>946169652</v>
      </c>
      <c r="J1276" s="5">
        <v>0</v>
      </c>
      <c r="K1276" s="5" t="s">
        <v>4200</v>
      </c>
      <c r="M1276" s="6">
        <v>539104786893348</v>
      </c>
      <c r="N1276" s="6">
        <v>4790370743888860</v>
      </c>
    </row>
    <row r="1277" spans="1:14" x14ac:dyDescent="0.3">
      <c r="A1277" s="4" t="str">
        <f t="shared" si="19"/>
        <v>015797</v>
      </c>
      <c r="B1277" s="5" t="s">
        <v>2247</v>
      </c>
      <c r="C1277" s="5" t="s">
        <v>375</v>
      </c>
      <c r="D1277" s="5">
        <v>15797</v>
      </c>
      <c r="E1277" s="5" t="s">
        <v>4201</v>
      </c>
      <c r="F1277" s="5" t="s">
        <v>4202</v>
      </c>
      <c r="G1277" s="5" t="s">
        <v>2295</v>
      </c>
      <c r="H1277" s="5">
        <v>48903</v>
      </c>
      <c r="I1277" s="5">
        <v>946859000</v>
      </c>
      <c r="J1277" s="5">
        <v>0</v>
      </c>
      <c r="K1277" s="5" t="s">
        <v>4203</v>
      </c>
      <c r="M1277" s="6">
        <v>500898541407096</v>
      </c>
      <c r="N1277" s="6">
        <v>4792047642560990</v>
      </c>
    </row>
    <row r="1278" spans="1:14" x14ac:dyDescent="0.3">
      <c r="A1278" s="4" t="str">
        <f t="shared" si="19"/>
        <v>015798</v>
      </c>
      <c r="B1278" s="5" t="s">
        <v>2247</v>
      </c>
      <c r="C1278" s="5" t="s">
        <v>225</v>
      </c>
      <c r="D1278" s="5">
        <v>15798</v>
      </c>
      <c r="E1278" s="5" t="s">
        <v>4204</v>
      </c>
      <c r="F1278" s="5" t="s">
        <v>4205</v>
      </c>
      <c r="G1278" s="5" t="s">
        <v>2966</v>
      </c>
      <c r="H1278" s="5">
        <v>48600</v>
      </c>
      <c r="I1278" s="5">
        <v>944035521</v>
      </c>
      <c r="J1278" s="5">
        <v>0</v>
      </c>
      <c r="K1278" s="5" t="s">
        <v>4206</v>
      </c>
      <c r="M1278" s="6">
        <v>501720619100035</v>
      </c>
      <c r="N1278" s="6">
        <v>4803351201754200</v>
      </c>
    </row>
    <row r="1279" spans="1:14" x14ac:dyDescent="0.3">
      <c r="A1279" s="4" t="str">
        <f t="shared" si="19"/>
        <v>015803</v>
      </c>
      <c r="B1279" s="5" t="s">
        <v>2247</v>
      </c>
      <c r="C1279" s="5" t="s">
        <v>225</v>
      </c>
      <c r="D1279" s="5">
        <v>15803</v>
      </c>
      <c r="E1279" s="5" t="s">
        <v>4207</v>
      </c>
      <c r="F1279" s="5" t="s">
        <v>4208</v>
      </c>
      <c r="G1279" s="5" t="s">
        <v>2390</v>
      </c>
      <c r="H1279" s="5">
        <v>48012</v>
      </c>
      <c r="I1279" s="5">
        <v>647058106</v>
      </c>
      <c r="K1279" s="5" t="s">
        <v>4209</v>
      </c>
      <c r="M1279" s="6">
        <v>504309039099631</v>
      </c>
      <c r="N1279" s="6">
        <v>4789436913967240</v>
      </c>
    </row>
    <row r="1280" spans="1:14" x14ac:dyDescent="0.3">
      <c r="A1280" s="4" t="str">
        <f t="shared" si="19"/>
        <v>015806</v>
      </c>
      <c r="B1280" s="5" t="s">
        <v>2247</v>
      </c>
      <c r="C1280" s="5" t="s">
        <v>225</v>
      </c>
      <c r="D1280" s="5">
        <v>15806</v>
      </c>
      <c r="E1280" s="5" t="s">
        <v>4210</v>
      </c>
      <c r="F1280" s="5" t="s">
        <v>4211</v>
      </c>
      <c r="G1280" s="5" t="s">
        <v>2827</v>
      </c>
      <c r="H1280" s="5">
        <v>48860</v>
      </c>
      <c r="I1280" s="5">
        <v>635352158</v>
      </c>
      <c r="K1280" s="5" t="s">
        <v>4212</v>
      </c>
      <c r="M1280" s="6">
        <v>486224583223306</v>
      </c>
      <c r="N1280" s="6">
        <v>4783386695471720</v>
      </c>
    </row>
    <row r="1281" spans="1:14" x14ac:dyDescent="0.3">
      <c r="A1281" s="4" t="str">
        <f t="shared" si="19"/>
        <v>015808</v>
      </c>
      <c r="B1281" s="5" t="s">
        <v>2247</v>
      </c>
      <c r="C1281" s="5" t="s">
        <v>375</v>
      </c>
      <c r="D1281" s="5">
        <v>15808</v>
      </c>
      <c r="E1281" s="5" t="s">
        <v>4213</v>
      </c>
      <c r="F1281" s="5" t="s">
        <v>4214</v>
      </c>
      <c r="G1281" s="5" t="s">
        <v>2808</v>
      </c>
      <c r="H1281" s="5">
        <v>48291</v>
      </c>
      <c r="I1281" s="5">
        <v>946859002</v>
      </c>
      <c r="K1281" s="5" t="s">
        <v>4215</v>
      </c>
      <c r="M1281" s="6">
        <v>53366873877871</v>
      </c>
      <c r="N1281" s="6">
        <v>4775251041460560</v>
      </c>
    </row>
    <row r="1282" spans="1:14" x14ac:dyDescent="0.3">
      <c r="A1282" s="4" t="str">
        <f t="shared" ref="A1282:A1345" si="20">0&amp;D1282</f>
        <v>015809</v>
      </c>
      <c r="B1282" s="5" t="s">
        <v>2247</v>
      </c>
      <c r="C1282" s="5" t="s">
        <v>225</v>
      </c>
      <c r="D1282" s="5">
        <v>15809</v>
      </c>
      <c r="E1282" s="5" t="s">
        <v>4216</v>
      </c>
      <c r="F1282" s="5" t="s">
        <v>4217</v>
      </c>
      <c r="G1282" s="5" t="s">
        <v>2550</v>
      </c>
      <c r="H1282" s="5">
        <v>48260</v>
      </c>
      <c r="I1282" s="5">
        <v>652734945</v>
      </c>
      <c r="K1282" s="5" t="s">
        <v>4218</v>
      </c>
      <c r="M1282" s="6">
        <v>539710518369492</v>
      </c>
      <c r="N1282" s="6">
        <v>4781592880597550</v>
      </c>
    </row>
    <row r="1283" spans="1:14" x14ac:dyDescent="0.3">
      <c r="A1283" s="4" t="str">
        <f t="shared" si="20"/>
        <v>015813</v>
      </c>
      <c r="B1283" s="5" t="s">
        <v>2247</v>
      </c>
      <c r="C1283" s="5" t="s">
        <v>225</v>
      </c>
      <c r="D1283" s="5">
        <v>15813</v>
      </c>
      <c r="E1283" s="5" t="s">
        <v>4219</v>
      </c>
      <c r="F1283" s="5" t="s">
        <v>4220</v>
      </c>
      <c r="G1283" s="5" t="s">
        <v>2631</v>
      </c>
      <c r="H1283" s="5">
        <v>48940</v>
      </c>
      <c r="I1283" s="5">
        <v>627991994</v>
      </c>
      <c r="K1283" s="5" t="s">
        <v>4221</v>
      </c>
      <c r="M1283" s="6">
        <v>500523108116297</v>
      </c>
      <c r="N1283" s="6">
        <v>479742655769837</v>
      </c>
    </row>
    <row r="1284" spans="1:14" x14ac:dyDescent="0.3">
      <c r="A1284" s="4" t="str">
        <f t="shared" si="20"/>
        <v>015825</v>
      </c>
      <c r="B1284" s="5" t="s">
        <v>2247</v>
      </c>
      <c r="C1284" s="5" t="s">
        <v>375</v>
      </c>
      <c r="D1284" s="5">
        <v>15825</v>
      </c>
      <c r="E1284" s="5" t="s">
        <v>4222</v>
      </c>
      <c r="F1284" s="5" t="s">
        <v>4223</v>
      </c>
      <c r="G1284" s="5" t="s">
        <v>2349</v>
      </c>
      <c r="H1284" s="5">
        <v>48970</v>
      </c>
      <c r="I1284" s="5">
        <v>944020259</v>
      </c>
      <c r="K1284" s="5" t="s">
        <v>4224</v>
      </c>
      <c r="M1284" s="6">
        <v>508906831174821</v>
      </c>
      <c r="N1284" s="6">
        <v>4786896781003960</v>
      </c>
    </row>
    <row r="1285" spans="1:14" x14ac:dyDescent="0.3">
      <c r="A1285" s="4" t="str">
        <f t="shared" si="20"/>
        <v>015830</v>
      </c>
      <c r="B1285" s="5" t="s">
        <v>2247</v>
      </c>
      <c r="C1285" s="5" t="s">
        <v>225</v>
      </c>
      <c r="D1285" s="5">
        <v>15830</v>
      </c>
      <c r="E1285" s="5" t="s">
        <v>4225</v>
      </c>
      <c r="F1285" s="5" t="s">
        <v>3166</v>
      </c>
      <c r="G1285" s="5" t="s">
        <v>2534</v>
      </c>
      <c r="H1285" s="5">
        <v>48200</v>
      </c>
      <c r="I1285" s="5">
        <v>946810058</v>
      </c>
      <c r="K1285" s="5" t="s">
        <v>4226</v>
      </c>
      <c r="M1285" s="6">
        <v>529711582838568</v>
      </c>
      <c r="N1285" s="6">
        <v>4779848215719040</v>
      </c>
    </row>
    <row r="1286" spans="1:14" x14ac:dyDescent="0.3">
      <c r="A1286" s="4" t="str">
        <f t="shared" si="20"/>
        <v>015831</v>
      </c>
      <c r="B1286" s="5" t="s">
        <v>2247</v>
      </c>
      <c r="C1286" s="5" t="s">
        <v>225</v>
      </c>
      <c r="D1286" s="5">
        <v>15831</v>
      </c>
      <c r="E1286" s="5" t="s">
        <v>4227</v>
      </c>
      <c r="F1286" s="5" t="s">
        <v>3290</v>
      </c>
      <c r="G1286" s="5" t="s">
        <v>2832</v>
      </c>
      <c r="H1286" s="5">
        <v>48160</v>
      </c>
      <c r="I1286" s="5">
        <v>944034060</v>
      </c>
      <c r="K1286" s="5" t="s">
        <v>4228</v>
      </c>
      <c r="M1286" s="6">
        <v>509707601606099</v>
      </c>
      <c r="N1286" s="6">
        <v>4793498707200980</v>
      </c>
    </row>
    <row r="1287" spans="1:14" x14ac:dyDescent="0.3">
      <c r="A1287" s="4" t="str">
        <f t="shared" si="20"/>
        <v>015832</v>
      </c>
      <c r="B1287" s="5" t="s">
        <v>2247</v>
      </c>
      <c r="C1287" s="5" t="s">
        <v>225</v>
      </c>
      <c r="D1287" s="5">
        <v>15832</v>
      </c>
      <c r="E1287" s="5" t="s">
        <v>4229</v>
      </c>
      <c r="F1287" s="5" t="s">
        <v>3150</v>
      </c>
      <c r="G1287" s="5" t="s">
        <v>2390</v>
      </c>
      <c r="H1287" s="5">
        <v>48005</v>
      </c>
      <c r="I1287" s="5">
        <v>944163195</v>
      </c>
      <c r="K1287" s="5" t="s">
        <v>3151</v>
      </c>
      <c r="M1287" s="6">
        <v>506302669858464</v>
      </c>
      <c r="N1287" s="6">
        <v>4789823045371310</v>
      </c>
    </row>
    <row r="1288" spans="1:14" x14ac:dyDescent="0.3">
      <c r="A1288" s="4" t="str">
        <f t="shared" si="20"/>
        <v>015833</v>
      </c>
      <c r="B1288" s="5" t="s">
        <v>2247</v>
      </c>
      <c r="C1288" s="5" t="s">
        <v>225</v>
      </c>
      <c r="D1288" s="5">
        <v>15833</v>
      </c>
      <c r="E1288" s="5" t="s">
        <v>4230</v>
      </c>
      <c r="F1288" s="5" t="s">
        <v>4231</v>
      </c>
      <c r="G1288" s="5" t="s">
        <v>2390</v>
      </c>
      <c r="H1288" s="5">
        <v>48004</v>
      </c>
      <c r="I1288" s="5">
        <v>944124992</v>
      </c>
      <c r="K1288" s="5" t="s">
        <v>3129</v>
      </c>
      <c r="L1288" s="5" t="s">
        <v>3130</v>
      </c>
      <c r="M1288" s="6">
        <v>50815833939638</v>
      </c>
      <c r="N1288" s="6">
        <v>478992497462391</v>
      </c>
    </row>
    <row r="1289" spans="1:14" x14ac:dyDescent="0.3">
      <c r="A1289" s="4" t="str">
        <f t="shared" si="20"/>
        <v>015837</v>
      </c>
      <c r="B1289" s="5" t="s">
        <v>2247</v>
      </c>
      <c r="C1289" s="5" t="s">
        <v>225</v>
      </c>
      <c r="D1289" s="5">
        <v>15837</v>
      </c>
      <c r="E1289" s="5" t="s">
        <v>4232</v>
      </c>
      <c r="F1289" s="5" t="s">
        <v>4233</v>
      </c>
      <c r="G1289" s="5" t="s">
        <v>2390</v>
      </c>
      <c r="H1289" s="5">
        <v>48003</v>
      </c>
      <c r="I1289" s="5">
        <v>944037800</v>
      </c>
      <c r="K1289" s="5" t="s">
        <v>4234</v>
      </c>
      <c r="M1289" s="6">
        <v>505863265307616</v>
      </c>
      <c r="N1289" s="6">
        <v>4788325040285910</v>
      </c>
    </row>
    <row r="1290" spans="1:14" x14ac:dyDescent="0.3">
      <c r="A1290" s="4" t="str">
        <f t="shared" si="20"/>
        <v>015838</v>
      </c>
      <c r="B1290" s="5" t="s">
        <v>2247</v>
      </c>
      <c r="C1290" s="5" t="s">
        <v>225</v>
      </c>
      <c r="D1290" s="5">
        <v>15838</v>
      </c>
      <c r="E1290" s="5" t="s">
        <v>4235</v>
      </c>
      <c r="F1290" s="5" t="s">
        <v>3223</v>
      </c>
      <c r="G1290" s="5" t="s">
        <v>2664</v>
      </c>
      <c r="H1290" s="5">
        <v>48270</v>
      </c>
      <c r="I1290" s="5">
        <v>946169002</v>
      </c>
      <c r="K1290" s="5" t="s">
        <v>4236</v>
      </c>
      <c r="M1290" s="6">
        <v>541067190639832</v>
      </c>
      <c r="N1290" s="6">
        <v>4790893237536790</v>
      </c>
    </row>
    <row r="1291" spans="1:14" x14ac:dyDescent="0.3">
      <c r="A1291" s="4" t="str">
        <f t="shared" si="20"/>
        <v>015845</v>
      </c>
      <c r="B1291" s="5" t="s">
        <v>2247</v>
      </c>
      <c r="C1291" s="5" t="s">
        <v>225</v>
      </c>
      <c r="D1291" s="5">
        <v>15845</v>
      </c>
      <c r="E1291" s="5" t="s">
        <v>4237</v>
      </c>
      <c r="F1291" s="5" t="s">
        <v>3107</v>
      </c>
      <c r="G1291" s="5" t="s">
        <v>2390</v>
      </c>
      <c r="H1291" s="5">
        <v>48014</v>
      </c>
      <c r="I1291" s="5">
        <v>944472650</v>
      </c>
      <c r="K1291" s="5" t="s">
        <v>3108</v>
      </c>
      <c r="M1291" s="6">
        <v>503722726586804</v>
      </c>
      <c r="N1291" s="6">
        <v>4791049845659660</v>
      </c>
    </row>
    <row r="1292" spans="1:14" x14ac:dyDescent="0.3">
      <c r="A1292" s="4" t="str">
        <f t="shared" si="20"/>
        <v>015846</v>
      </c>
      <c r="B1292" s="5" t="s">
        <v>2247</v>
      </c>
      <c r="C1292" s="5" t="s">
        <v>225</v>
      </c>
      <c r="D1292" s="5">
        <v>15846</v>
      </c>
      <c r="E1292" s="5" t="s">
        <v>4238</v>
      </c>
      <c r="F1292" s="5" t="s">
        <v>4239</v>
      </c>
      <c r="G1292" s="5" t="s">
        <v>2390</v>
      </c>
      <c r="H1292" s="5">
        <v>48007</v>
      </c>
      <c r="I1292" s="5">
        <v>944700704</v>
      </c>
      <c r="J1292" s="5">
        <v>944700792</v>
      </c>
      <c r="K1292" s="5" t="s">
        <v>3528</v>
      </c>
      <c r="M1292" s="6">
        <v>507512310479162</v>
      </c>
      <c r="N1292" s="6">
        <v>4788333828497100</v>
      </c>
    </row>
    <row r="1293" spans="1:14" x14ac:dyDescent="0.3">
      <c r="A1293" s="4" t="str">
        <f t="shared" si="20"/>
        <v>015847</v>
      </c>
      <c r="B1293" s="5" t="s">
        <v>2247</v>
      </c>
      <c r="C1293" s="5" t="s">
        <v>225</v>
      </c>
      <c r="D1293" s="5">
        <v>15847</v>
      </c>
      <c r="E1293" s="5" t="s">
        <v>4240</v>
      </c>
      <c r="F1293" s="5" t="s">
        <v>4241</v>
      </c>
      <c r="G1293" s="5" t="s">
        <v>2390</v>
      </c>
      <c r="H1293" s="5">
        <v>48009</v>
      </c>
      <c r="I1293" s="5">
        <v>648725074</v>
      </c>
      <c r="K1293" s="5" t="s">
        <v>4242</v>
      </c>
      <c r="M1293" s="6">
        <v>504821856402246</v>
      </c>
      <c r="N1293" s="6">
        <v>4790497088171850</v>
      </c>
    </row>
    <row r="1294" spans="1:14" x14ac:dyDescent="0.3">
      <c r="A1294" s="4" t="str">
        <f t="shared" si="20"/>
        <v>015848</v>
      </c>
      <c r="B1294" s="5" t="s">
        <v>2247</v>
      </c>
      <c r="C1294" s="5" t="s">
        <v>375</v>
      </c>
      <c r="D1294" s="5">
        <v>15848</v>
      </c>
      <c r="E1294" s="5" t="s">
        <v>4243</v>
      </c>
      <c r="F1294" s="5" t="s">
        <v>4244</v>
      </c>
      <c r="G1294" s="5" t="s">
        <v>2390</v>
      </c>
      <c r="H1294" s="5">
        <v>48010</v>
      </c>
      <c r="I1294" s="5">
        <v>946859109</v>
      </c>
      <c r="K1294" s="5" t="s">
        <v>4245</v>
      </c>
      <c r="M1294" s="6">
        <v>505217755878588</v>
      </c>
      <c r="N1294" s="6">
        <v>4789595421703450</v>
      </c>
    </row>
    <row r="1295" spans="1:14" x14ac:dyDescent="0.3">
      <c r="A1295" s="4" t="str">
        <f t="shared" si="20"/>
        <v>015851</v>
      </c>
      <c r="B1295" s="5" t="s">
        <v>2247</v>
      </c>
      <c r="C1295" s="5" t="s">
        <v>225</v>
      </c>
      <c r="D1295" s="5">
        <v>15851</v>
      </c>
      <c r="E1295" s="5" t="s">
        <v>4246</v>
      </c>
      <c r="F1295" s="5" t="s">
        <v>4247</v>
      </c>
      <c r="G1295" s="5" t="s">
        <v>2390</v>
      </c>
      <c r="H1295" s="5">
        <v>48007</v>
      </c>
      <c r="I1295" s="5">
        <v>946551267</v>
      </c>
      <c r="K1295" s="5" t="s">
        <v>4248</v>
      </c>
      <c r="M1295" s="6">
        <v>506366764806177</v>
      </c>
      <c r="N1295" s="6">
        <v>4790123684177150</v>
      </c>
    </row>
    <row r="1296" spans="1:14" x14ac:dyDescent="0.3">
      <c r="A1296" s="4" t="str">
        <f t="shared" si="20"/>
        <v>015852</v>
      </c>
      <c r="B1296" s="5" t="s">
        <v>2247</v>
      </c>
      <c r="C1296" s="5" t="s">
        <v>225</v>
      </c>
      <c r="D1296" s="5">
        <v>15852</v>
      </c>
      <c r="E1296" s="5" t="s">
        <v>4249</v>
      </c>
      <c r="F1296" s="5" t="s">
        <v>4250</v>
      </c>
      <c r="G1296" s="5" t="s">
        <v>2631</v>
      </c>
      <c r="H1296" s="5">
        <v>48940</v>
      </c>
      <c r="I1296" s="5">
        <v>944636658</v>
      </c>
      <c r="K1296" s="5" t="s">
        <v>4251</v>
      </c>
      <c r="M1296" s="6">
        <v>500677981563865</v>
      </c>
      <c r="N1296" s="6">
        <v>4797398433422980</v>
      </c>
    </row>
    <row r="1297" spans="1:14" x14ac:dyDescent="0.3">
      <c r="A1297" s="4" t="str">
        <f t="shared" si="20"/>
        <v>015854</v>
      </c>
      <c r="B1297" s="5" t="s">
        <v>2247</v>
      </c>
      <c r="C1297" s="5" t="s">
        <v>225</v>
      </c>
      <c r="D1297" s="5">
        <v>15854</v>
      </c>
      <c r="E1297" s="5" t="s">
        <v>4252</v>
      </c>
      <c r="F1297" s="5" t="s">
        <v>3233</v>
      </c>
      <c r="G1297" s="5" t="s">
        <v>2689</v>
      </c>
      <c r="H1297" s="5">
        <v>48550</v>
      </c>
      <c r="I1297" s="5">
        <v>946706045</v>
      </c>
      <c r="K1297" s="5" t="s">
        <v>3234</v>
      </c>
      <c r="M1297" s="6">
        <v>48997208857222</v>
      </c>
      <c r="N1297" s="6">
        <v>479656566293101</v>
      </c>
    </row>
    <row r="1298" spans="1:14" x14ac:dyDescent="0.3">
      <c r="A1298" s="4" t="str">
        <f t="shared" si="20"/>
        <v>015862</v>
      </c>
      <c r="B1298" s="5" t="s">
        <v>2247</v>
      </c>
      <c r="C1298" s="5" t="s">
        <v>225</v>
      </c>
      <c r="D1298" s="5">
        <v>15862</v>
      </c>
      <c r="E1298" s="5" t="s">
        <v>4253</v>
      </c>
      <c r="F1298" s="5" t="s">
        <v>4254</v>
      </c>
      <c r="G1298" s="5" t="s">
        <v>2390</v>
      </c>
      <c r="H1298" s="5">
        <v>48012</v>
      </c>
      <c r="I1298" s="5">
        <v>946087826</v>
      </c>
      <c r="K1298" s="5" t="s">
        <v>4255</v>
      </c>
      <c r="M1298" s="6">
        <v>504847418519564</v>
      </c>
      <c r="N1298" s="6">
        <v>4788831007297790</v>
      </c>
    </row>
    <row r="1299" spans="1:14" x14ac:dyDescent="0.3">
      <c r="A1299" s="4" t="str">
        <f t="shared" si="20"/>
        <v>015866</v>
      </c>
      <c r="B1299" s="5" t="s">
        <v>2247</v>
      </c>
      <c r="C1299" s="5" t="s">
        <v>225</v>
      </c>
      <c r="D1299" s="5">
        <v>15866</v>
      </c>
      <c r="E1299" s="5" t="s">
        <v>4256</v>
      </c>
      <c r="F1299" s="5" t="s">
        <v>4257</v>
      </c>
      <c r="G1299" s="5" t="s">
        <v>2390</v>
      </c>
      <c r="H1299" s="5">
        <v>48015</v>
      </c>
      <c r="I1299" s="5">
        <v>666589266</v>
      </c>
      <c r="K1299" s="5" t="s">
        <v>4258</v>
      </c>
      <c r="M1299" s="6">
        <v>503107949419468</v>
      </c>
      <c r="N1299" s="6">
        <v>4791487126652380</v>
      </c>
    </row>
    <row r="1300" spans="1:14" x14ac:dyDescent="0.3">
      <c r="A1300" s="4" t="str">
        <f t="shared" si="20"/>
        <v>015870</v>
      </c>
      <c r="B1300" s="5" t="s">
        <v>2247</v>
      </c>
      <c r="C1300" s="5" t="s">
        <v>225</v>
      </c>
      <c r="D1300" s="5">
        <v>15870</v>
      </c>
      <c r="E1300" s="5" t="s">
        <v>4259</v>
      </c>
      <c r="F1300" s="5" t="s">
        <v>3277</v>
      </c>
      <c r="G1300" s="5" t="s">
        <v>2789</v>
      </c>
      <c r="H1300" s="5">
        <v>48190</v>
      </c>
      <c r="I1300" s="5">
        <v>946104800</v>
      </c>
      <c r="J1300" s="5">
        <v>946104720</v>
      </c>
      <c r="K1300" s="5" t="s">
        <v>3278</v>
      </c>
      <c r="M1300" s="6">
        <v>487496801556366</v>
      </c>
      <c r="N1300" s="6">
        <v>4791552903263740</v>
      </c>
    </row>
    <row r="1301" spans="1:14" x14ac:dyDescent="0.3">
      <c r="A1301" s="4" t="str">
        <f t="shared" si="20"/>
        <v>015871</v>
      </c>
      <c r="B1301" s="5" t="s">
        <v>2247</v>
      </c>
      <c r="C1301" s="5" t="s">
        <v>225</v>
      </c>
      <c r="D1301" s="5">
        <v>15871</v>
      </c>
      <c r="E1301" s="5" t="s">
        <v>4260</v>
      </c>
      <c r="F1301" s="5" t="s">
        <v>3263</v>
      </c>
      <c r="G1301" s="5" t="s">
        <v>2748</v>
      </c>
      <c r="H1301" s="5">
        <v>48980</v>
      </c>
      <c r="I1301" s="5">
        <v>944613519</v>
      </c>
      <c r="K1301" s="5" t="s">
        <v>3264</v>
      </c>
      <c r="M1301" s="6">
        <v>496983653664816</v>
      </c>
      <c r="N1301" s="6">
        <v>4797255382540570</v>
      </c>
    </row>
    <row r="1302" spans="1:14" x14ac:dyDescent="0.3">
      <c r="A1302" s="4" t="str">
        <f t="shared" si="20"/>
        <v>015875</v>
      </c>
      <c r="B1302" s="5" t="s">
        <v>2247</v>
      </c>
      <c r="C1302" s="5" t="s">
        <v>225</v>
      </c>
      <c r="D1302" s="5">
        <v>15875</v>
      </c>
      <c r="E1302" s="5" t="s">
        <v>4261</v>
      </c>
      <c r="F1302" s="5" t="s">
        <v>4262</v>
      </c>
      <c r="G1302" s="5" t="s">
        <v>2295</v>
      </c>
      <c r="H1302" s="5">
        <v>48902</v>
      </c>
      <c r="I1302" s="5">
        <v>946439000</v>
      </c>
      <c r="K1302" s="5" t="s">
        <v>4263</v>
      </c>
      <c r="M1302" s="6">
        <v>500565425789224</v>
      </c>
      <c r="N1302" s="6">
        <v>4793570352617760</v>
      </c>
    </row>
    <row r="1303" spans="1:14" x14ac:dyDescent="0.3">
      <c r="A1303" s="4" t="str">
        <f t="shared" si="20"/>
        <v>015876</v>
      </c>
      <c r="B1303" s="5" t="s">
        <v>2247</v>
      </c>
      <c r="C1303" s="5" t="s">
        <v>225</v>
      </c>
      <c r="D1303" s="5">
        <v>15876</v>
      </c>
      <c r="E1303" s="5" t="s">
        <v>4264</v>
      </c>
      <c r="F1303" s="5" t="s">
        <v>4265</v>
      </c>
      <c r="G1303" s="5" t="s">
        <v>2349</v>
      </c>
      <c r="H1303" s="5">
        <v>48970</v>
      </c>
      <c r="I1303" s="5">
        <v>680138542</v>
      </c>
      <c r="K1303" s="5" t="s">
        <v>4266</v>
      </c>
      <c r="M1303" s="6">
        <v>509306400051875</v>
      </c>
      <c r="N1303" s="6">
        <v>4787744958359910</v>
      </c>
    </row>
    <row r="1304" spans="1:14" x14ac:dyDescent="0.3">
      <c r="A1304" s="4" t="str">
        <f t="shared" si="20"/>
        <v>015878</v>
      </c>
      <c r="B1304" s="5" t="s">
        <v>2247</v>
      </c>
      <c r="C1304" s="5" t="s">
        <v>225</v>
      </c>
      <c r="D1304" s="5">
        <v>15878</v>
      </c>
      <c r="E1304" s="5" t="s">
        <v>4267</v>
      </c>
      <c r="F1304" s="5" t="s">
        <v>1942</v>
      </c>
      <c r="G1304" s="5" t="s">
        <v>2386</v>
      </c>
      <c r="H1304" s="5">
        <v>48240</v>
      </c>
      <c r="I1304" s="5">
        <v>651903082</v>
      </c>
      <c r="K1304" s="5" t="s">
        <v>4268</v>
      </c>
      <c r="M1304" s="6">
        <v>534384692455559</v>
      </c>
      <c r="N1304" s="6">
        <v>4780309591807270</v>
      </c>
    </row>
    <row r="1305" spans="1:14" x14ac:dyDescent="0.3">
      <c r="A1305" s="4" t="str">
        <f t="shared" si="20"/>
        <v>015879</v>
      </c>
      <c r="B1305" s="5" t="s">
        <v>2247</v>
      </c>
      <c r="C1305" s="5" t="s">
        <v>225</v>
      </c>
      <c r="D1305" s="5">
        <v>15879</v>
      </c>
      <c r="E1305" s="5" t="s">
        <v>4269</v>
      </c>
      <c r="F1305" s="5" t="s">
        <v>4270</v>
      </c>
      <c r="G1305" s="5" t="s">
        <v>2588</v>
      </c>
      <c r="H1305" s="5">
        <v>48991</v>
      </c>
      <c r="I1305" s="5">
        <v>680670405</v>
      </c>
      <c r="K1305" s="5" t="s">
        <v>4271</v>
      </c>
      <c r="M1305" s="6">
        <v>499166773925572</v>
      </c>
      <c r="N1305" s="6">
        <v>4799537478026640</v>
      </c>
    </row>
    <row r="1306" spans="1:14" x14ac:dyDescent="0.3">
      <c r="A1306" s="4" t="str">
        <f t="shared" si="20"/>
        <v>015894</v>
      </c>
      <c r="B1306" s="5" t="s">
        <v>2247</v>
      </c>
      <c r="C1306" s="5" t="s">
        <v>225</v>
      </c>
      <c r="D1306" s="5">
        <v>15894</v>
      </c>
      <c r="E1306" s="5" t="s">
        <v>4272</v>
      </c>
      <c r="F1306" s="5" t="s">
        <v>4273</v>
      </c>
      <c r="G1306" s="5" t="s">
        <v>2390</v>
      </c>
      <c r="H1306" s="5">
        <v>48014</v>
      </c>
      <c r="I1306" s="5">
        <v>946651000</v>
      </c>
      <c r="K1306" s="5" t="s">
        <v>4274</v>
      </c>
      <c r="M1306" s="6">
        <v>503517776126826</v>
      </c>
      <c r="N1306" s="6">
        <v>4790327512688450</v>
      </c>
    </row>
    <row r="1307" spans="1:14" x14ac:dyDescent="0.3">
      <c r="A1307" s="4" t="str">
        <f t="shared" si="20"/>
        <v>015908</v>
      </c>
      <c r="B1307" s="5" t="s">
        <v>2247</v>
      </c>
      <c r="C1307" s="5" t="s">
        <v>225</v>
      </c>
      <c r="D1307" s="5">
        <v>15908</v>
      </c>
      <c r="E1307" s="5" t="s">
        <v>4275</v>
      </c>
      <c r="F1307" s="5" t="s">
        <v>4276</v>
      </c>
      <c r="G1307" s="5" t="s">
        <v>2588</v>
      </c>
      <c r="H1307" s="5">
        <v>48992</v>
      </c>
      <c r="I1307" s="5">
        <v>946232689</v>
      </c>
      <c r="K1307" s="5" t="s">
        <v>4277</v>
      </c>
      <c r="M1307" s="6">
        <v>500143436461529</v>
      </c>
      <c r="N1307" s="6">
        <v>4799547875910180</v>
      </c>
    </row>
    <row r="1308" spans="1:14" x14ac:dyDescent="0.3">
      <c r="A1308" s="4" t="str">
        <f t="shared" si="20"/>
        <v>015910</v>
      </c>
      <c r="B1308" s="5" t="s">
        <v>2247</v>
      </c>
      <c r="C1308" s="5" t="s">
        <v>375</v>
      </c>
      <c r="D1308" s="5">
        <v>15910</v>
      </c>
      <c r="E1308" s="5" t="s">
        <v>4278</v>
      </c>
      <c r="F1308" s="5" t="s">
        <v>4279</v>
      </c>
      <c r="G1308" s="5" t="s">
        <v>2390</v>
      </c>
      <c r="H1308" s="5">
        <v>48003</v>
      </c>
      <c r="I1308" s="5">
        <v>946859599</v>
      </c>
      <c r="K1308" s="5" t="s">
        <v>4280</v>
      </c>
      <c r="M1308" s="6">
        <v>505467506010627</v>
      </c>
      <c r="N1308" s="6">
        <v>4788733787086680</v>
      </c>
    </row>
    <row r="1309" spans="1:14" x14ac:dyDescent="0.3">
      <c r="A1309" s="4" t="str">
        <f t="shared" si="20"/>
        <v>015914</v>
      </c>
      <c r="B1309" s="5" t="s">
        <v>2247</v>
      </c>
      <c r="C1309" s="5" t="s">
        <v>225</v>
      </c>
      <c r="D1309" s="5">
        <v>15914</v>
      </c>
      <c r="E1309" s="5" t="s">
        <v>4281</v>
      </c>
      <c r="F1309" s="5" t="s">
        <v>4282</v>
      </c>
      <c r="G1309" s="5" t="s">
        <v>2966</v>
      </c>
      <c r="H1309" s="5">
        <v>48600</v>
      </c>
      <c r="I1309" s="5">
        <v>946569480</v>
      </c>
      <c r="K1309" s="5" t="s">
        <v>4283</v>
      </c>
      <c r="M1309" s="6">
        <v>501466383228699</v>
      </c>
      <c r="N1309" s="6">
        <v>4803009631279880</v>
      </c>
    </row>
    <row r="1310" spans="1:14" x14ac:dyDescent="0.3">
      <c r="A1310" s="4" t="str">
        <f t="shared" si="20"/>
        <v>015918</v>
      </c>
      <c r="B1310" s="5" t="s">
        <v>2247</v>
      </c>
      <c r="C1310" s="5" t="s">
        <v>225</v>
      </c>
      <c r="D1310" s="5">
        <v>15918</v>
      </c>
      <c r="E1310" s="5" t="s">
        <v>4284</v>
      </c>
      <c r="F1310" s="5" t="s">
        <v>4285</v>
      </c>
      <c r="G1310" s="5" t="s">
        <v>2390</v>
      </c>
      <c r="H1310" s="5">
        <v>48013</v>
      </c>
      <c r="I1310" s="5">
        <v>699868017</v>
      </c>
      <c r="K1310" s="5" t="s">
        <v>4286</v>
      </c>
      <c r="M1310" s="6">
        <v>504004223219383</v>
      </c>
      <c r="N1310" s="6">
        <v>4789756908833210</v>
      </c>
    </row>
    <row r="1311" spans="1:14" x14ac:dyDescent="0.3">
      <c r="A1311" s="4" t="str">
        <f t="shared" si="20"/>
        <v>015922</v>
      </c>
      <c r="B1311" s="5" t="s">
        <v>2247</v>
      </c>
      <c r="C1311" s="5" t="s">
        <v>375</v>
      </c>
      <c r="D1311" s="5">
        <v>15922</v>
      </c>
      <c r="E1311" s="5" t="s">
        <v>4287</v>
      </c>
      <c r="F1311" s="5" t="s">
        <v>4288</v>
      </c>
      <c r="G1311" s="5" t="s">
        <v>3205</v>
      </c>
      <c r="H1311" s="5">
        <v>48830</v>
      </c>
      <c r="I1311" s="5">
        <v>946859701</v>
      </c>
      <c r="K1311" s="5" t="s">
        <v>4289</v>
      </c>
      <c r="M1311" s="6">
        <v>496082374637413</v>
      </c>
      <c r="N1311" s="6">
        <v>4782744576173240</v>
      </c>
    </row>
    <row r="1312" spans="1:14" x14ac:dyDescent="0.3">
      <c r="A1312" s="4" t="str">
        <f t="shared" si="20"/>
        <v>015926</v>
      </c>
      <c r="B1312" s="5" t="s">
        <v>2247</v>
      </c>
      <c r="C1312" s="5" t="s">
        <v>225</v>
      </c>
      <c r="D1312" s="5">
        <v>15926</v>
      </c>
      <c r="E1312" s="5" t="s">
        <v>4290</v>
      </c>
      <c r="F1312" s="5" t="s">
        <v>4291</v>
      </c>
      <c r="G1312" s="5" t="s">
        <v>2934</v>
      </c>
      <c r="H1312" s="5">
        <v>48280</v>
      </c>
      <c r="I1312" s="5">
        <v>946128549</v>
      </c>
      <c r="K1312" s="5" t="s">
        <v>4292</v>
      </c>
      <c r="M1312" s="6">
        <v>540326862247244</v>
      </c>
      <c r="N1312" s="6">
        <v>4801204978611720</v>
      </c>
    </row>
    <row r="1313" spans="1:14" x14ac:dyDescent="0.3">
      <c r="A1313" s="4" t="str">
        <f t="shared" si="20"/>
        <v>015932</v>
      </c>
      <c r="B1313" s="5" t="s">
        <v>2247</v>
      </c>
      <c r="C1313" s="5" t="s">
        <v>225</v>
      </c>
      <c r="D1313" s="5">
        <v>15932</v>
      </c>
      <c r="E1313" s="5" t="s">
        <v>4293</v>
      </c>
      <c r="F1313" s="5" t="s">
        <v>3140</v>
      </c>
      <c r="G1313" s="5" t="s">
        <v>2390</v>
      </c>
      <c r="H1313" s="5">
        <v>48011</v>
      </c>
      <c r="I1313" s="5">
        <v>944395062</v>
      </c>
      <c r="K1313" s="5" t="s">
        <v>4294</v>
      </c>
      <c r="M1313" s="6">
        <v>504925679827778</v>
      </c>
      <c r="N1313" s="6">
        <v>4789873635073920</v>
      </c>
    </row>
    <row r="1314" spans="1:14" x14ac:dyDescent="0.3">
      <c r="A1314" s="4" t="str">
        <f t="shared" si="20"/>
        <v>015933</v>
      </c>
      <c r="B1314" s="5" t="s">
        <v>2247</v>
      </c>
      <c r="C1314" s="5" t="s">
        <v>375</v>
      </c>
      <c r="D1314" s="5">
        <v>15933</v>
      </c>
      <c r="E1314" s="5" t="s">
        <v>4295</v>
      </c>
      <c r="F1314" s="5" t="s">
        <v>4296</v>
      </c>
      <c r="G1314" s="5" t="s">
        <v>2390</v>
      </c>
      <c r="H1314" s="5">
        <v>48013</v>
      </c>
      <c r="I1314" s="5">
        <v>946423082</v>
      </c>
      <c r="K1314" s="5" t="s">
        <v>4297</v>
      </c>
    </row>
    <row r="1315" spans="1:14" x14ac:dyDescent="0.3">
      <c r="A1315" s="4" t="str">
        <f t="shared" si="20"/>
        <v>015936</v>
      </c>
      <c r="B1315" s="5" t="s">
        <v>2247</v>
      </c>
      <c r="C1315" s="5" t="s">
        <v>225</v>
      </c>
      <c r="D1315" s="5">
        <v>15936</v>
      </c>
      <c r="E1315" s="5" t="s">
        <v>4298</v>
      </c>
      <c r="F1315" s="5" t="s">
        <v>3048</v>
      </c>
      <c r="G1315" s="5" t="s">
        <v>2390</v>
      </c>
      <c r="H1315" s="5">
        <v>48006</v>
      </c>
      <c r="I1315" s="5">
        <v>651634501</v>
      </c>
      <c r="K1315" s="5" t="s">
        <v>4299</v>
      </c>
    </row>
    <row r="1316" spans="1:14" x14ac:dyDescent="0.3">
      <c r="A1316" s="4" t="str">
        <f t="shared" si="20"/>
        <v>015941</v>
      </c>
      <c r="B1316" s="5" t="s">
        <v>2247</v>
      </c>
      <c r="C1316" s="5" t="s">
        <v>225</v>
      </c>
      <c r="D1316" s="5">
        <v>15941</v>
      </c>
      <c r="E1316" s="5" t="s">
        <v>4300</v>
      </c>
      <c r="F1316" s="5" t="s">
        <v>4301</v>
      </c>
      <c r="G1316" s="5" t="s">
        <v>2631</v>
      </c>
      <c r="H1316" s="5">
        <v>48940</v>
      </c>
      <c r="I1316" s="5">
        <v>944633122</v>
      </c>
      <c r="K1316" s="5" t="s">
        <v>4302</v>
      </c>
    </row>
    <row r="1317" spans="1:14" x14ac:dyDescent="0.3">
      <c r="A1317" s="4" t="str">
        <f t="shared" si="20"/>
        <v>015968</v>
      </c>
      <c r="B1317" s="5" t="s">
        <v>2247</v>
      </c>
      <c r="C1317" s="5" t="s">
        <v>375</v>
      </c>
      <c r="D1317" s="5">
        <v>15968</v>
      </c>
      <c r="E1317" s="5" t="s">
        <v>4303</v>
      </c>
      <c r="F1317" s="5" t="s">
        <v>4304</v>
      </c>
      <c r="G1317" s="5" t="s">
        <v>2976</v>
      </c>
      <c r="H1317" s="5">
        <v>48180</v>
      </c>
      <c r="I1317" s="5">
        <v>688679588</v>
      </c>
      <c r="K1317" s="5" t="s">
        <v>4305</v>
      </c>
    </row>
    <row r="1318" spans="1:14" x14ac:dyDescent="0.3">
      <c r="A1318" s="4" t="str">
        <f t="shared" si="20"/>
        <v>0CÓDIGO</v>
      </c>
      <c r="B1318" s="5" t="s">
        <v>44</v>
      </c>
      <c r="C1318" s="5" t="s">
        <v>45</v>
      </c>
      <c r="D1318" s="5" t="s">
        <v>46</v>
      </c>
      <c r="E1318" s="5" t="s">
        <v>47</v>
      </c>
      <c r="F1318" s="5" t="s">
        <v>48</v>
      </c>
      <c r="G1318" s="5" t="s">
        <v>49</v>
      </c>
      <c r="H1318" s="5" t="s">
        <v>50</v>
      </c>
      <c r="I1318" s="5" t="s">
        <v>51</v>
      </c>
      <c r="J1318" s="5" t="s">
        <v>52</v>
      </c>
      <c r="K1318" s="5" t="s">
        <v>53</v>
      </c>
      <c r="L1318" s="5" t="s">
        <v>54</v>
      </c>
      <c r="M1318" s="5" t="s">
        <v>55</v>
      </c>
      <c r="N1318" s="5" t="s">
        <v>56</v>
      </c>
    </row>
    <row r="1319" spans="1:14" x14ac:dyDescent="0.3">
      <c r="A1319" s="4" t="str">
        <f t="shared" si="20"/>
        <v>010107</v>
      </c>
      <c r="B1319" s="5" t="s">
        <v>57</v>
      </c>
      <c r="C1319" s="5" t="s">
        <v>58</v>
      </c>
      <c r="D1319" s="5">
        <v>10107</v>
      </c>
      <c r="E1319" s="5" t="s">
        <v>4306</v>
      </c>
      <c r="F1319" s="5" t="s">
        <v>4307</v>
      </c>
      <c r="G1319" s="5" t="s">
        <v>137</v>
      </c>
      <c r="H1319" s="5">
        <v>1003</v>
      </c>
      <c r="I1319" s="5">
        <v>945269533</v>
      </c>
      <c r="J1319" s="5">
        <v>945255973</v>
      </c>
      <c r="K1319" s="5" t="s">
        <v>4308</v>
      </c>
      <c r="M1319" s="6">
        <v>527187703062278</v>
      </c>
      <c r="N1319" s="6">
        <v>4743358133169810</v>
      </c>
    </row>
    <row r="1320" spans="1:14" x14ac:dyDescent="0.3">
      <c r="A1320" s="4" t="str">
        <f t="shared" si="20"/>
        <v>010113</v>
      </c>
      <c r="B1320" s="5" t="s">
        <v>57</v>
      </c>
      <c r="C1320" s="5" t="s">
        <v>58</v>
      </c>
      <c r="D1320" s="5">
        <v>10113</v>
      </c>
      <c r="E1320" s="5" t="s">
        <v>4309</v>
      </c>
      <c r="F1320" s="5" t="s">
        <v>4310</v>
      </c>
      <c r="G1320" s="5" t="s">
        <v>137</v>
      </c>
      <c r="H1320" s="5">
        <v>1005</v>
      </c>
      <c r="I1320" s="5">
        <v>945017200</v>
      </c>
      <c r="J1320" s="5">
        <v>945017201</v>
      </c>
      <c r="K1320" s="5" t="s">
        <v>4311</v>
      </c>
      <c r="M1320" s="6">
        <v>52684897202444</v>
      </c>
      <c r="N1320" s="6">
        <v>4743536496864400</v>
      </c>
    </row>
    <row r="1321" spans="1:14" x14ac:dyDescent="0.3">
      <c r="A1321" s="4" t="str">
        <f t="shared" si="20"/>
        <v>010146</v>
      </c>
      <c r="B1321" s="5" t="s">
        <v>57</v>
      </c>
      <c r="C1321" s="5" t="s">
        <v>58</v>
      </c>
      <c r="D1321" s="5">
        <v>10146</v>
      </c>
      <c r="E1321" s="5" t="s">
        <v>4312</v>
      </c>
      <c r="F1321" s="5" t="s">
        <v>4313</v>
      </c>
      <c r="G1321" s="5" t="s">
        <v>137</v>
      </c>
      <c r="H1321" s="5">
        <v>1012</v>
      </c>
      <c r="I1321" s="5">
        <v>945274400</v>
      </c>
      <c r="J1321" s="5">
        <v>945253835</v>
      </c>
      <c r="K1321" s="5" t="s">
        <v>4314</v>
      </c>
      <c r="M1321" s="6">
        <v>52614451305454</v>
      </c>
      <c r="N1321" s="6">
        <v>4745207006836920</v>
      </c>
    </row>
    <row r="1322" spans="1:14" x14ac:dyDescent="0.3">
      <c r="A1322" s="4" t="str">
        <f t="shared" si="20"/>
        <v>010320</v>
      </c>
      <c r="B1322" s="5" t="s">
        <v>57</v>
      </c>
      <c r="C1322" s="5" t="s">
        <v>375</v>
      </c>
      <c r="D1322" s="5">
        <v>10320</v>
      </c>
      <c r="E1322" s="5" t="s">
        <v>4315</v>
      </c>
      <c r="F1322" s="5" t="s">
        <v>4316</v>
      </c>
      <c r="G1322" s="5" t="s">
        <v>137</v>
      </c>
      <c r="H1322" s="5">
        <v>1010</v>
      </c>
      <c r="I1322" s="5">
        <v>945019880</v>
      </c>
      <c r="J1322" s="5">
        <v>945179036</v>
      </c>
      <c r="K1322" s="5" t="s">
        <v>4317</v>
      </c>
      <c r="M1322" s="6">
        <v>525106336520135</v>
      </c>
      <c r="N1322" s="6">
        <v>4745799436249630</v>
      </c>
    </row>
    <row r="1323" spans="1:14" x14ac:dyDescent="0.3">
      <c r="A1323" s="4" t="str">
        <f t="shared" si="20"/>
        <v>010385</v>
      </c>
      <c r="B1323" s="5" t="s">
        <v>57</v>
      </c>
      <c r="C1323" s="5" t="s">
        <v>58</v>
      </c>
      <c r="D1323" s="5">
        <v>10385</v>
      </c>
      <c r="E1323" s="5" t="s">
        <v>4318</v>
      </c>
      <c r="F1323" s="5" t="s">
        <v>4319</v>
      </c>
      <c r="G1323" s="5" t="s">
        <v>4320</v>
      </c>
      <c r="H1323" s="5">
        <v>1208</v>
      </c>
      <c r="I1323" s="5">
        <v>945317131</v>
      </c>
      <c r="J1323" s="5">
        <v>945317131</v>
      </c>
      <c r="K1323" s="5" t="s">
        <v>4321</v>
      </c>
      <c r="M1323" s="6">
        <v>546054170074107</v>
      </c>
      <c r="N1323" s="6">
        <v>4751636408150880</v>
      </c>
    </row>
    <row r="1324" spans="1:14" x14ac:dyDescent="0.3">
      <c r="A1324" s="4" t="str">
        <f t="shared" si="20"/>
        <v>010409</v>
      </c>
      <c r="B1324" s="5" t="s">
        <v>57</v>
      </c>
      <c r="C1324" s="5" t="s">
        <v>58</v>
      </c>
      <c r="D1324" s="5">
        <v>10409</v>
      </c>
      <c r="E1324" s="5" t="s">
        <v>4322</v>
      </c>
      <c r="F1324" s="5" t="s">
        <v>4323</v>
      </c>
      <c r="G1324" s="5" t="s">
        <v>137</v>
      </c>
      <c r="H1324" s="5">
        <v>1009</v>
      </c>
      <c r="I1324" s="5">
        <v>945218001</v>
      </c>
      <c r="J1324" s="5">
        <v>945218002</v>
      </c>
      <c r="K1324" s="5" t="s">
        <v>4324</v>
      </c>
      <c r="L1324" s="5" t="s">
        <v>4325</v>
      </c>
      <c r="M1324" s="6">
        <v>526054559139115</v>
      </c>
      <c r="N1324" s="6">
        <v>4744716236731760</v>
      </c>
    </row>
    <row r="1325" spans="1:14" x14ac:dyDescent="0.3">
      <c r="A1325" s="4" t="str">
        <f t="shared" si="20"/>
        <v>010410</v>
      </c>
      <c r="B1325" s="5" t="s">
        <v>57</v>
      </c>
      <c r="C1325" s="5" t="s">
        <v>58</v>
      </c>
      <c r="D1325" s="5">
        <v>10410</v>
      </c>
      <c r="E1325" s="5" t="s">
        <v>4326</v>
      </c>
      <c r="F1325" s="5" t="s">
        <v>4323</v>
      </c>
      <c r="G1325" s="5" t="s">
        <v>137</v>
      </c>
      <c r="H1325" s="5">
        <v>1009</v>
      </c>
      <c r="I1325" s="5">
        <v>945218001</v>
      </c>
      <c r="J1325" s="5">
        <v>945218002</v>
      </c>
      <c r="K1325" s="5" t="s">
        <v>4324</v>
      </c>
      <c r="L1325" s="5" t="s">
        <v>4327</v>
      </c>
      <c r="M1325" s="6">
        <v>526054559139115</v>
      </c>
      <c r="N1325" s="6">
        <v>4744716236731760</v>
      </c>
    </row>
    <row r="1326" spans="1:14" x14ac:dyDescent="0.3">
      <c r="A1326" s="4" t="str">
        <f t="shared" si="20"/>
        <v>010520</v>
      </c>
      <c r="B1326" s="5" t="s">
        <v>57</v>
      </c>
      <c r="C1326" s="5" t="s">
        <v>58</v>
      </c>
      <c r="D1326" s="5">
        <v>10520</v>
      </c>
      <c r="E1326" s="5" t="s">
        <v>4328</v>
      </c>
      <c r="F1326" s="5" t="s">
        <v>4329</v>
      </c>
      <c r="G1326" s="5" t="s">
        <v>137</v>
      </c>
      <c r="H1326" s="5">
        <v>1006</v>
      </c>
      <c r="I1326" s="5">
        <v>945187018</v>
      </c>
      <c r="J1326" s="5">
        <v>945187019</v>
      </c>
      <c r="K1326" s="5" t="s">
        <v>4330</v>
      </c>
      <c r="M1326" s="6">
        <v>526393496323059</v>
      </c>
      <c r="N1326" s="6">
        <v>4743017002605950</v>
      </c>
    </row>
    <row r="1327" spans="1:14" x14ac:dyDescent="0.3">
      <c r="A1327" s="4" t="str">
        <f t="shared" si="20"/>
        <v>012205</v>
      </c>
      <c r="B1327" s="5" t="s">
        <v>708</v>
      </c>
      <c r="C1327" s="5" t="s">
        <v>58</v>
      </c>
      <c r="D1327" s="5">
        <v>12205</v>
      </c>
      <c r="E1327" s="5" t="s">
        <v>4331</v>
      </c>
      <c r="F1327" s="5" t="s">
        <v>4332</v>
      </c>
      <c r="G1327" s="5" t="s">
        <v>966</v>
      </c>
      <c r="H1327" s="5">
        <v>20016</v>
      </c>
      <c r="I1327" s="5">
        <v>943899308</v>
      </c>
      <c r="J1327" s="5">
        <v>943394447</v>
      </c>
      <c r="K1327" s="5" t="s">
        <v>4333</v>
      </c>
      <c r="M1327" s="6">
        <v>585907753842136</v>
      </c>
      <c r="N1327" s="6">
        <v>4797380327108470</v>
      </c>
    </row>
    <row r="1328" spans="1:14" x14ac:dyDescent="0.3">
      <c r="A1328" s="4" t="str">
        <f t="shared" si="20"/>
        <v>012209</v>
      </c>
      <c r="B1328" s="5" t="s">
        <v>708</v>
      </c>
      <c r="C1328" s="5" t="s">
        <v>58</v>
      </c>
      <c r="D1328" s="5">
        <v>12209</v>
      </c>
      <c r="E1328" s="5" t="s">
        <v>4334</v>
      </c>
      <c r="F1328" s="5" t="s">
        <v>4335</v>
      </c>
      <c r="G1328" s="5" t="s">
        <v>966</v>
      </c>
      <c r="H1328" s="5">
        <v>20004</v>
      </c>
      <c r="I1328" s="5">
        <v>943022850</v>
      </c>
      <c r="J1328" s="5">
        <v>943022851</v>
      </c>
      <c r="K1328" s="5" t="s">
        <v>4336</v>
      </c>
      <c r="M1328" s="6">
        <v>582352854924289</v>
      </c>
      <c r="N1328" s="6">
        <v>4796823570434680</v>
      </c>
    </row>
    <row r="1329" spans="1:14" x14ac:dyDescent="0.3">
      <c r="A1329" s="4" t="str">
        <f t="shared" si="20"/>
        <v>012233</v>
      </c>
      <c r="B1329" s="5" t="s">
        <v>708</v>
      </c>
      <c r="C1329" s="5" t="s">
        <v>58</v>
      </c>
      <c r="D1329" s="5">
        <v>12233</v>
      </c>
      <c r="E1329" s="5" t="s">
        <v>4337</v>
      </c>
      <c r="F1329" s="5" t="s">
        <v>4338</v>
      </c>
      <c r="G1329" s="5" t="s">
        <v>966</v>
      </c>
      <c r="H1329" s="5">
        <v>20017</v>
      </c>
      <c r="I1329" s="5">
        <v>943404610</v>
      </c>
      <c r="J1329" s="5">
        <v>943397835</v>
      </c>
      <c r="K1329" s="5" t="s">
        <v>4339</v>
      </c>
      <c r="M1329" s="6">
        <v>586069306423584</v>
      </c>
      <c r="N1329" s="6">
        <v>4796012785467610</v>
      </c>
    </row>
    <row r="1330" spans="1:14" x14ac:dyDescent="0.3">
      <c r="A1330" s="4" t="str">
        <f t="shared" si="20"/>
        <v>012748</v>
      </c>
      <c r="B1330" s="5" t="s">
        <v>708</v>
      </c>
      <c r="C1330" s="5" t="s">
        <v>58</v>
      </c>
      <c r="D1330" s="5">
        <v>12748</v>
      </c>
      <c r="E1330" s="5" t="s">
        <v>4340</v>
      </c>
      <c r="F1330" s="5" t="s">
        <v>4341</v>
      </c>
      <c r="G1330" s="5" t="s">
        <v>840</v>
      </c>
      <c r="H1330" s="5">
        <v>20280</v>
      </c>
      <c r="I1330" s="5">
        <v>943692064</v>
      </c>
      <c r="J1330" s="5">
        <v>0</v>
      </c>
      <c r="K1330" s="5" t="s">
        <v>4342</v>
      </c>
      <c r="M1330" s="6">
        <v>597150599722651</v>
      </c>
      <c r="N1330" s="6">
        <v>4803157911097960</v>
      </c>
    </row>
    <row r="1331" spans="1:14" x14ac:dyDescent="0.3">
      <c r="A1331" s="4" t="str">
        <f t="shared" si="20"/>
        <v>012768</v>
      </c>
      <c r="B1331" s="5" t="s">
        <v>708</v>
      </c>
      <c r="C1331" s="5" t="s">
        <v>58</v>
      </c>
      <c r="D1331" s="5">
        <v>12768</v>
      </c>
      <c r="E1331" s="5" t="s">
        <v>4343</v>
      </c>
      <c r="F1331" s="5" t="s">
        <v>4344</v>
      </c>
      <c r="G1331" s="5" t="s">
        <v>1097</v>
      </c>
      <c r="H1331" s="5">
        <v>20870</v>
      </c>
      <c r="I1331" s="5">
        <v>943744340</v>
      </c>
      <c r="J1331" s="5">
        <v>0</v>
      </c>
      <c r="K1331" s="5" t="s">
        <v>4345</v>
      </c>
      <c r="M1331" s="6">
        <v>544642547497378</v>
      </c>
      <c r="N1331" s="6">
        <v>4785338458196060</v>
      </c>
    </row>
    <row r="1332" spans="1:14" x14ac:dyDescent="0.3">
      <c r="A1332" s="4" t="str">
        <f t="shared" si="20"/>
        <v>012987</v>
      </c>
      <c r="B1332" s="5" t="s">
        <v>708</v>
      </c>
      <c r="C1332" s="5" t="s">
        <v>58</v>
      </c>
      <c r="D1332" s="5">
        <v>12987</v>
      </c>
      <c r="E1332" s="5" t="s">
        <v>4346</v>
      </c>
      <c r="F1332" s="5" t="s">
        <v>4347</v>
      </c>
      <c r="G1332" s="5" t="s">
        <v>778</v>
      </c>
      <c r="H1332" s="5">
        <v>20214</v>
      </c>
      <c r="I1332" s="5">
        <v>670500085</v>
      </c>
      <c r="K1332" s="5" t="s">
        <v>4348</v>
      </c>
      <c r="M1332" s="6">
        <v>559205211520704</v>
      </c>
      <c r="N1332" s="6">
        <v>4762523632087930</v>
      </c>
    </row>
    <row r="1333" spans="1:14" x14ac:dyDescent="0.3">
      <c r="A1333" s="4" t="str">
        <f t="shared" si="20"/>
        <v>013004</v>
      </c>
      <c r="B1333" s="5" t="s">
        <v>708</v>
      </c>
      <c r="C1333" s="5" t="s">
        <v>375</v>
      </c>
      <c r="D1333" s="5">
        <v>13004</v>
      </c>
      <c r="E1333" s="5" t="s">
        <v>4349</v>
      </c>
      <c r="F1333" s="5" t="s">
        <v>4350</v>
      </c>
      <c r="G1333" s="5" t="s">
        <v>966</v>
      </c>
      <c r="H1333" s="5">
        <v>20015</v>
      </c>
      <c r="I1333" s="5">
        <v>943321859</v>
      </c>
      <c r="J1333" s="5">
        <v>943270394</v>
      </c>
      <c r="K1333" s="5" t="s">
        <v>4351</v>
      </c>
      <c r="M1333" s="6">
        <v>584859805982239</v>
      </c>
      <c r="N1333" s="6">
        <v>4796413433916780</v>
      </c>
    </row>
    <row r="1334" spans="1:14" x14ac:dyDescent="0.3">
      <c r="A1334" s="4" t="str">
        <f t="shared" si="20"/>
        <v>013156</v>
      </c>
      <c r="B1334" s="5" t="s">
        <v>708</v>
      </c>
      <c r="C1334" s="5" t="s">
        <v>58</v>
      </c>
      <c r="D1334" s="5">
        <v>13156</v>
      </c>
      <c r="E1334" s="5" t="s">
        <v>4352</v>
      </c>
      <c r="F1334" s="5" t="s">
        <v>4353</v>
      </c>
      <c r="G1334" s="5" t="s">
        <v>966</v>
      </c>
      <c r="H1334" s="5">
        <v>20013</v>
      </c>
      <c r="I1334" s="5">
        <v>943320087</v>
      </c>
      <c r="J1334" s="5">
        <v>943277807</v>
      </c>
      <c r="K1334" s="5" t="s">
        <v>4354</v>
      </c>
      <c r="L1334" s="5" t="s">
        <v>4327</v>
      </c>
      <c r="M1334" s="6">
        <v>584089248324462</v>
      </c>
      <c r="N1334" s="6">
        <v>4797018290799910</v>
      </c>
    </row>
    <row r="1335" spans="1:14" x14ac:dyDescent="0.3">
      <c r="A1335" s="4" t="str">
        <f t="shared" si="20"/>
        <v>013157</v>
      </c>
      <c r="B1335" s="5" t="s">
        <v>708</v>
      </c>
      <c r="C1335" s="5" t="s">
        <v>58</v>
      </c>
      <c r="D1335" s="5">
        <v>13157</v>
      </c>
      <c r="E1335" s="5" t="s">
        <v>4355</v>
      </c>
      <c r="F1335" s="5" t="s">
        <v>4356</v>
      </c>
      <c r="G1335" s="5" t="s">
        <v>872</v>
      </c>
      <c r="H1335" s="5">
        <v>20304</v>
      </c>
      <c r="I1335" s="5">
        <v>943625144</v>
      </c>
      <c r="J1335" s="5">
        <v>943639674</v>
      </c>
      <c r="K1335" s="5" t="s">
        <v>4357</v>
      </c>
      <c r="L1335" s="5" t="s">
        <v>4327</v>
      </c>
      <c r="M1335" s="6">
        <v>597881610311184</v>
      </c>
      <c r="N1335" s="6">
        <v>4799097387605770</v>
      </c>
    </row>
    <row r="1336" spans="1:14" x14ac:dyDescent="0.3">
      <c r="A1336" s="4" t="str">
        <f t="shared" si="20"/>
        <v>013158</v>
      </c>
      <c r="B1336" s="5" t="s">
        <v>708</v>
      </c>
      <c r="C1336" s="5" t="s">
        <v>58</v>
      </c>
      <c r="D1336" s="5">
        <v>13158</v>
      </c>
      <c r="E1336" s="5" t="s">
        <v>4358</v>
      </c>
      <c r="F1336" s="5" t="s">
        <v>4359</v>
      </c>
      <c r="G1336" s="5" t="s">
        <v>807</v>
      </c>
      <c r="H1336" s="5">
        <v>20600</v>
      </c>
      <c r="I1336" s="5">
        <v>943200474</v>
      </c>
      <c r="J1336" s="5">
        <v>943200462</v>
      </c>
      <c r="K1336" s="5" t="s">
        <v>4360</v>
      </c>
      <c r="L1336" s="5" t="s">
        <v>4327</v>
      </c>
      <c r="M1336" s="6">
        <v>543080718620952</v>
      </c>
      <c r="N1336" s="6">
        <v>4781209138707100</v>
      </c>
    </row>
    <row r="1337" spans="1:14" x14ac:dyDescent="0.3">
      <c r="A1337" s="4" t="str">
        <f t="shared" si="20"/>
        <v>013159</v>
      </c>
      <c r="B1337" s="5" t="s">
        <v>708</v>
      </c>
      <c r="C1337" s="5" t="s">
        <v>58</v>
      </c>
      <c r="D1337" s="5">
        <v>13159</v>
      </c>
      <c r="E1337" s="5" t="s">
        <v>4361</v>
      </c>
      <c r="F1337" s="5" t="s">
        <v>4362</v>
      </c>
      <c r="G1337" s="5" t="s">
        <v>1034</v>
      </c>
      <c r="H1337" s="5">
        <v>20240</v>
      </c>
      <c r="I1337" s="5">
        <v>943887950</v>
      </c>
      <c r="J1337" s="5">
        <v>943161083</v>
      </c>
      <c r="K1337" s="5" t="s">
        <v>4363</v>
      </c>
      <c r="L1337" s="5" t="s">
        <v>4327</v>
      </c>
      <c r="M1337" s="6">
        <v>567396270427251</v>
      </c>
      <c r="N1337" s="6">
        <v>4766738474169020</v>
      </c>
    </row>
    <row r="1338" spans="1:14" x14ac:dyDescent="0.3">
      <c r="A1338" s="4" t="str">
        <f t="shared" si="20"/>
        <v>013160</v>
      </c>
      <c r="B1338" s="5" t="s">
        <v>708</v>
      </c>
      <c r="C1338" s="5" t="s">
        <v>58</v>
      </c>
      <c r="D1338" s="5">
        <v>13160</v>
      </c>
      <c r="E1338" s="5" t="s">
        <v>4364</v>
      </c>
      <c r="F1338" s="5" t="s">
        <v>4365</v>
      </c>
      <c r="G1338" s="5" t="s">
        <v>1060</v>
      </c>
      <c r="H1338" s="5">
        <v>20800</v>
      </c>
      <c r="I1338" s="5">
        <v>943130643</v>
      </c>
      <c r="J1338" s="5">
        <v>943831874</v>
      </c>
      <c r="K1338" s="5" t="s">
        <v>4366</v>
      </c>
      <c r="L1338" s="5" t="s">
        <v>4327</v>
      </c>
      <c r="M1338" s="6">
        <v>567008138536236</v>
      </c>
      <c r="N1338" s="6">
        <v>4792268087690020</v>
      </c>
    </row>
    <row r="1339" spans="1:14" x14ac:dyDescent="0.3">
      <c r="A1339" s="4" t="str">
        <f t="shared" si="20"/>
        <v>013161</v>
      </c>
      <c r="B1339" s="5" t="s">
        <v>708</v>
      </c>
      <c r="C1339" s="5" t="s">
        <v>58</v>
      </c>
      <c r="D1339" s="5">
        <v>13161</v>
      </c>
      <c r="E1339" s="5" t="s">
        <v>4367</v>
      </c>
      <c r="F1339" s="5" t="s">
        <v>4368</v>
      </c>
      <c r="G1339" s="5" t="s">
        <v>1513</v>
      </c>
      <c r="H1339" s="5">
        <v>20160</v>
      </c>
      <c r="I1339" s="5">
        <v>943372099</v>
      </c>
      <c r="J1339" s="5">
        <v>943366350</v>
      </c>
      <c r="K1339" s="5" t="s">
        <v>4369</v>
      </c>
      <c r="L1339" s="5" t="s">
        <v>4327</v>
      </c>
      <c r="M1339" s="6">
        <v>579873346036155</v>
      </c>
      <c r="N1339" s="6">
        <v>479017826306778</v>
      </c>
    </row>
    <row r="1340" spans="1:14" x14ac:dyDescent="0.3">
      <c r="A1340" s="4" t="str">
        <f t="shared" si="20"/>
        <v>013343</v>
      </c>
      <c r="B1340" s="5" t="s">
        <v>708</v>
      </c>
      <c r="C1340" s="5" t="s">
        <v>58</v>
      </c>
      <c r="D1340" s="5">
        <v>13343</v>
      </c>
      <c r="E1340" s="5" t="s">
        <v>4370</v>
      </c>
      <c r="F1340" s="5" t="s">
        <v>4371</v>
      </c>
      <c r="G1340" s="5" t="s">
        <v>953</v>
      </c>
      <c r="H1340" s="5">
        <v>20100</v>
      </c>
      <c r="I1340" s="5">
        <v>943082900</v>
      </c>
      <c r="J1340" s="5">
        <v>943082911</v>
      </c>
      <c r="K1340" s="5" t="s">
        <v>4372</v>
      </c>
      <c r="M1340" s="6">
        <v>589324056609055</v>
      </c>
      <c r="N1340" s="6">
        <v>4793822901212220</v>
      </c>
    </row>
    <row r="1341" spans="1:14" x14ac:dyDescent="0.3">
      <c r="A1341" s="4" t="str">
        <f t="shared" si="20"/>
        <v>013360</v>
      </c>
      <c r="B1341" s="5" t="s">
        <v>708</v>
      </c>
      <c r="C1341" s="5" t="s">
        <v>58</v>
      </c>
      <c r="D1341" s="5">
        <v>13360</v>
      </c>
      <c r="E1341" s="5" t="s">
        <v>4373</v>
      </c>
      <c r="F1341" s="5" t="s">
        <v>4374</v>
      </c>
      <c r="G1341" s="5" t="s">
        <v>807</v>
      </c>
      <c r="H1341" s="5">
        <v>20600</v>
      </c>
      <c r="I1341" s="5">
        <v>943202748</v>
      </c>
      <c r="J1341" s="5">
        <v>0</v>
      </c>
      <c r="K1341" s="5" t="s">
        <v>4375</v>
      </c>
      <c r="M1341" s="6">
        <v>541694097444128</v>
      </c>
      <c r="N1341" s="6">
        <v>4780948611736610</v>
      </c>
    </row>
    <row r="1342" spans="1:14" x14ac:dyDescent="0.3">
      <c r="A1342" s="4" t="str">
        <f t="shared" si="20"/>
        <v>013393</v>
      </c>
      <c r="B1342" s="5" t="s">
        <v>708</v>
      </c>
      <c r="C1342" s="5" t="s">
        <v>58</v>
      </c>
      <c r="D1342" s="5">
        <v>13393</v>
      </c>
      <c r="E1342" s="5" t="s">
        <v>4376</v>
      </c>
      <c r="F1342" s="5" t="s">
        <v>4377</v>
      </c>
      <c r="G1342" s="5" t="s">
        <v>1513</v>
      </c>
      <c r="H1342" s="5">
        <v>20160</v>
      </c>
      <c r="I1342" s="5">
        <v>943899199</v>
      </c>
      <c r="K1342" s="5" t="s">
        <v>4378</v>
      </c>
      <c r="L1342" s="5" t="s">
        <v>4379</v>
      </c>
      <c r="M1342" s="6">
        <v>579893152554154</v>
      </c>
      <c r="N1342" s="6">
        <v>4790426922453880</v>
      </c>
    </row>
    <row r="1343" spans="1:14" x14ac:dyDescent="0.3">
      <c r="A1343" s="4" t="str">
        <f t="shared" si="20"/>
        <v>013650</v>
      </c>
      <c r="B1343" s="5" t="s">
        <v>708</v>
      </c>
      <c r="C1343" s="5" t="s">
        <v>58</v>
      </c>
      <c r="D1343" s="5">
        <v>13650</v>
      </c>
      <c r="E1343" s="5" t="s">
        <v>4380</v>
      </c>
      <c r="F1343" s="5" t="s">
        <v>4371</v>
      </c>
      <c r="G1343" s="5" t="s">
        <v>953</v>
      </c>
      <c r="H1343" s="5">
        <v>20100</v>
      </c>
      <c r="I1343" s="5">
        <v>943082900</v>
      </c>
      <c r="K1343" s="5" t="s">
        <v>4381</v>
      </c>
      <c r="M1343" s="6">
        <v>589324056609055</v>
      </c>
      <c r="N1343" s="6">
        <v>4793822901212220</v>
      </c>
    </row>
    <row r="1344" spans="1:14" x14ac:dyDescent="0.3">
      <c r="A1344" s="4" t="str">
        <f t="shared" si="20"/>
        <v>014162</v>
      </c>
      <c r="B1344" s="5" t="s">
        <v>2247</v>
      </c>
      <c r="C1344" s="5" t="s">
        <v>58</v>
      </c>
      <c r="D1344" s="5">
        <v>14162</v>
      </c>
      <c r="E1344" s="5" t="s">
        <v>4382</v>
      </c>
      <c r="F1344" s="5" t="s">
        <v>4383</v>
      </c>
      <c r="G1344" s="5" t="s">
        <v>2390</v>
      </c>
      <c r="H1344" s="5">
        <v>48004</v>
      </c>
      <c r="I1344" s="5">
        <v>944338005</v>
      </c>
      <c r="K1344" s="5" t="s">
        <v>4384</v>
      </c>
      <c r="M1344" s="6">
        <v>507363382285331</v>
      </c>
      <c r="N1344" s="6">
        <v>4788484917743320</v>
      </c>
    </row>
    <row r="1345" spans="1:14" x14ac:dyDescent="0.3">
      <c r="A1345" s="4" t="str">
        <f t="shared" si="20"/>
        <v>014167</v>
      </c>
      <c r="B1345" s="5" t="s">
        <v>2247</v>
      </c>
      <c r="C1345" s="5" t="s">
        <v>58</v>
      </c>
      <c r="D1345" s="5">
        <v>14167</v>
      </c>
      <c r="E1345" s="5" t="s">
        <v>4385</v>
      </c>
      <c r="F1345" s="5" t="s">
        <v>4386</v>
      </c>
      <c r="G1345" s="5" t="s">
        <v>2390</v>
      </c>
      <c r="H1345" s="5">
        <v>48011</v>
      </c>
      <c r="I1345" s="5">
        <v>944031097</v>
      </c>
      <c r="J1345" s="5">
        <v>944031048</v>
      </c>
      <c r="K1345" s="5" t="s">
        <v>4387</v>
      </c>
      <c r="M1345" s="6">
        <v>504549191068909</v>
      </c>
      <c r="N1345" s="6">
        <v>4790225423468410</v>
      </c>
    </row>
    <row r="1346" spans="1:14" x14ac:dyDescent="0.3">
      <c r="A1346" s="4" t="str">
        <f t="shared" ref="A1346:A1368" si="21">0&amp;D1346</f>
        <v>014212</v>
      </c>
      <c r="B1346" s="5" t="s">
        <v>2247</v>
      </c>
      <c r="C1346" s="5" t="s">
        <v>58</v>
      </c>
      <c r="D1346" s="5">
        <v>14212</v>
      </c>
      <c r="E1346" s="5" t="s">
        <v>4388</v>
      </c>
      <c r="F1346" s="5" t="s">
        <v>4389</v>
      </c>
      <c r="G1346" s="5" t="s">
        <v>2390</v>
      </c>
      <c r="H1346" s="5">
        <v>48006</v>
      </c>
      <c r="I1346" s="5">
        <v>944129646</v>
      </c>
      <c r="J1346" s="5">
        <v>944598740</v>
      </c>
      <c r="K1346" s="5" t="s">
        <v>4390</v>
      </c>
      <c r="M1346" s="6">
        <v>506770539063822</v>
      </c>
      <c r="N1346" s="6">
        <v>478946256874529</v>
      </c>
    </row>
    <row r="1347" spans="1:14" x14ac:dyDescent="0.3">
      <c r="A1347" s="4" t="str">
        <f t="shared" si="21"/>
        <v>014948</v>
      </c>
      <c r="B1347" s="5" t="s">
        <v>2247</v>
      </c>
      <c r="C1347" s="5" t="s">
        <v>375</v>
      </c>
      <c r="D1347" s="5">
        <v>14948</v>
      </c>
      <c r="E1347" s="5" t="s">
        <v>4391</v>
      </c>
      <c r="F1347" s="5" t="s">
        <v>4392</v>
      </c>
      <c r="G1347" s="5" t="s">
        <v>2390</v>
      </c>
      <c r="H1347" s="5">
        <v>48004</v>
      </c>
      <c r="I1347" s="5">
        <v>944114999</v>
      </c>
      <c r="J1347" s="5">
        <v>944114778</v>
      </c>
      <c r="K1347" s="5" t="s">
        <v>4393</v>
      </c>
      <c r="M1347" s="6">
        <v>507660290400898</v>
      </c>
      <c r="N1347" s="6">
        <v>4788739285967400</v>
      </c>
    </row>
    <row r="1348" spans="1:14" x14ac:dyDescent="0.3">
      <c r="A1348" s="4" t="str">
        <f t="shared" si="21"/>
        <v>014983</v>
      </c>
      <c r="B1348" s="5" t="s">
        <v>2247</v>
      </c>
      <c r="C1348" s="5" t="s">
        <v>58</v>
      </c>
      <c r="D1348" s="5">
        <v>14983</v>
      </c>
      <c r="E1348" s="5" t="s">
        <v>4394</v>
      </c>
      <c r="F1348" s="5" t="s">
        <v>4395</v>
      </c>
      <c r="G1348" s="5" t="s">
        <v>3694</v>
      </c>
      <c r="H1348" s="5">
        <v>48620</v>
      </c>
      <c r="I1348" s="5">
        <v>946879165</v>
      </c>
      <c r="J1348" s="5">
        <v>0</v>
      </c>
      <c r="K1348" s="5" t="s">
        <v>4396</v>
      </c>
      <c r="M1348" s="6">
        <v>506812650590642</v>
      </c>
      <c r="N1348" s="6">
        <v>4805794084512480</v>
      </c>
    </row>
    <row r="1349" spans="1:14" x14ac:dyDescent="0.3">
      <c r="A1349" s="4" t="str">
        <f t="shared" si="21"/>
        <v>015048</v>
      </c>
      <c r="B1349" s="5" t="s">
        <v>2247</v>
      </c>
      <c r="C1349" s="5" t="s">
        <v>58</v>
      </c>
      <c r="D1349" s="5">
        <v>15048</v>
      </c>
      <c r="E1349" s="5" t="s">
        <v>4397</v>
      </c>
      <c r="F1349" s="5" t="s">
        <v>4398</v>
      </c>
      <c r="G1349" s="5" t="s">
        <v>2390</v>
      </c>
      <c r="H1349" s="5">
        <v>48003</v>
      </c>
      <c r="I1349" s="5">
        <v>944280104</v>
      </c>
      <c r="K1349" s="5" t="s">
        <v>4399</v>
      </c>
      <c r="M1349" s="6">
        <v>504713332845466</v>
      </c>
      <c r="N1349" s="6">
        <v>4788238317938000</v>
      </c>
    </row>
    <row r="1350" spans="1:14" x14ac:dyDescent="0.3">
      <c r="A1350" s="4" t="str">
        <f t="shared" si="21"/>
        <v>015205</v>
      </c>
      <c r="B1350" s="5" t="s">
        <v>2247</v>
      </c>
      <c r="C1350" s="5" t="s">
        <v>58</v>
      </c>
      <c r="D1350" s="5">
        <v>15205</v>
      </c>
      <c r="E1350" s="5" t="s">
        <v>4400</v>
      </c>
      <c r="F1350" s="5" t="s">
        <v>4401</v>
      </c>
      <c r="G1350" s="5" t="s">
        <v>2769</v>
      </c>
      <c r="H1350" s="5">
        <v>48910</v>
      </c>
      <c r="I1350" s="5">
        <v>944474037</v>
      </c>
      <c r="J1350" s="5">
        <v>944473862</v>
      </c>
      <c r="K1350" s="5" t="s">
        <v>4402</v>
      </c>
      <c r="M1350" s="6">
        <v>499292168479782</v>
      </c>
      <c r="N1350" s="6">
        <v>4794951571474650</v>
      </c>
    </row>
    <row r="1351" spans="1:14" x14ac:dyDescent="0.3">
      <c r="A1351" s="4" t="str">
        <f t="shared" si="21"/>
        <v>015248</v>
      </c>
      <c r="B1351" s="5" t="s">
        <v>2247</v>
      </c>
      <c r="C1351" s="5" t="s">
        <v>58</v>
      </c>
      <c r="D1351" s="5">
        <v>15248</v>
      </c>
      <c r="E1351" s="5" t="s">
        <v>4403</v>
      </c>
      <c r="F1351" s="5" t="s">
        <v>4404</v>
      </c>
      <c r="G1351" s="5" t="s">
        <v>2295</v>
      </c>
      <c r="H1351" s="5">
        <v>48903</v>
      </c>
      <c r="I1351" s="5">
        <v>944902300</v>
      </c>
      <c r="J1351" s="5">
        <v>944970068</v>
      </c>
      <c r="K1351" s="5" t="s">
        <v>4405</v>
      </c>
      <c r="L1351" s="5" t="s">
        <v>4406</v>
      </c>
      <c r="M1351" s="6">
        <v>501794501864927</v>
      </c>
      <c r="N1351" s="6">
        <v>4792035275078350</v>
      </c>
    </row>
    <row r="1352" spans="1:14" x14ac:dyDescent="0.3">
      <c r="A1352" s="4" t="str">
        <f t="shared" si="21"/>
        <v>015249</v>
      </c>
      <c r="B1352" s="5" t="s">
        <v>2247</v>
      </c>
      <c r="C1352" s="5" t="s">
        <v>58</v>
      </c>
      <c r="D1352" s="5">
        <v>15249</v>
      </c>
      <c r="E1352" s="5" t="s">
        <v>4407</v>
      </c>
      <c r="F1352" s="5" t="s">
        <v>4408</v>
      </c>
      <c r="G1352" s="5" t="s">
        <v>2611</v>
      </c>
      <c r="H1352" s="5">
        <v>48300</v>
      </c>
      <c r="I1352" s="5">
        <v>946253546</v>
      </c>
      <c r="J1352" s="5">
        <v>946256991</v>
      </c>
      <c r="K1352" s="5" t="s">
        <v>4409</v>
      </c>
      <c r="L1352" s="5" t="s">
        <v>4327</v>
      </c>
      <c r="M1352" s="6">
        <v>526103539454233</v>
      </c>
      <c r="N1352" s="6">
        <v>4795875713368240</v>
      </c>
    </row>
    <row r="1353" spans="1:14" x14ac:dyDescent="0.3">
      <c r="A1353" s="4" t="str">
        <f t="shared" si="21"/>
        <v>015250</v>
      </c>
      <c r="B1353" s="5" t="s">
        <v>2247</v>
      </c>
      <c r="C1353" s="5" t="s">
        <v>58</v>
      </c>
      <c r="D1353" s="5">
        <v>15250</v>
      </c>
      <c r="E1353" s="5" t="s">
        <v>4410</v>
      </c>
      <c r="F1353" s="5" t="s">
        <v>4411</v>
      </c>
      <c r="G1353" s="5" t="s">
        <v>2631</v>
      </c>
      <c r="H1353" s="5">
        <v>48940</v>
      </c>
      <c r="I1353" s="5">
        <v>944806000</v>
      </c>
      <c r="J1353" s="5">
        <v>944802986</v>
      </c>
      <c r="K1353" s="5" t="s">
        <v>4412</v>
      </c>
      <c r="L1353" s="5" t="s">
        <v>4327</v>
      </c>
      <c r="M1353" s="6">
        <v>499860183464116</v>
      </c>
      <c r="N1353" s="6">
        <v>4797235466594410</v>
      </c>
    </row>
    <row r="1354" spans="1:14" x14ac:dyDescent="0.3">
      <c r="A1354" s="4" t="str">
        <f t="shared" si="21"/>
        <v>015251</v>
      </c>
      <c r="B1354" s="5" t="s">
        <v>2247</v>
      </c>
      <c r="C1354" s="5" t="s">
        <v>58</v>
      </c>
      <c r="D1354" s="5">
        <v>15251</v>
      </c>
      <c r="E1354" s="5" t="s">
        <v>4413</v>
      </c>
      <c r="F1354" s="5" t="s">
        <v>4414</v>
      </c>
      <c r="G1354" s="5" t="s">
        <v>2534</v>
      </c>
      <c r="H1354" s="5">
        <v>48200</v>
      </c>
      <c r="I1354" s="5">
        <v>946200602</v>
      </c>
      <c r="J1354" s="5">
        <v>946202392</v>
      </c>
      <c r="K1354" s="5" t="s">
        <v>4415</v>
      </c>
      <c r="L1354" s="5" t="s">
        <v>4327</v>
      </c>
      <c r="M1354" s="6">
        <v>529662239706301</v>
      </c>
      <c r="N1354" s="6">
        <v>4779916811756510</v>
      </c>
    </row>
    <row r="1355" spans="1:14" x14ac:dyDescent="0.3">
      <c r="A1355" s="4" t="str">
        <f t="shared" si="21"/>
        <v>015252</v>
      </c>
      <c r="B1355" s="5" t="s">
        <v>2247</v>
      </c>
      <c r="C1355" s="5" t="s">
        <v>58</v>
      </c>
      <c r="D1355" s="5">
        <v>15252</v>
      </c>
      <c r="E1355" s="5" t="s">
        <v>4416</v>
      </c>
      <c r="F1355" s="5" t="s">
        <v>2635</v>
      </c>
      <c r="G1355" s="5" t="s">
        <v>2631</v>
      </c>
      <c r="H1355" s="5">
        <v>48940</v>
      </c>
      <c r="I1355" s="5">
        <v>944805600</v>
      </c>
      <c r="J1355" s="5">
        <v>946569333</v>
      </c>
      <c r="K1355" s="5" t="s">
        <v>4417</v>
      </c>
      <c r="L1355" s="5" t="s">
        <v>4327</v>
      </c>
      <c r="M1355" s="6">
        <v>499872403805362</v>
      </c>
      <c r="N1355" s="6">
        <v>4796633549112970</v>
      </c>
    </row>
    <row r="1356" spans="1:14" x14ac:dyDescent="0.3">
      <c r="A1356" s="4" t="str">
        <f t="shared" si="21"/>
        <v>015253</v>
      </c>
      <c r="B1356" s="5" t="s">
        <v>2247</v>
      </c>
      <c r="C1356" s="5" t="s">
        <v>58</v>
      </c>
      <c r="D1356" s="5">
        <v>15253</v>
      </c>
      <c r="E1356" s="5" t="s">
        <v>4418</v>
      </c>
      <c r="F1356" s="5" t="s">
        <v>4404</v>
      </c>
      <c r="G1356" s="5" t="s">
        <v>2295</v>
      </c>
      <c r="H1356" s="5">
        <v>48903</v>
      </c>
      <c r="I1356" s="5">
        <v>946640773</v>
      </c>
      <c r="J1356" s="5">
        <v>946641684</v>
      </c>
      <c r="K1356" s="5" t="s">
        <v>4419</v>
      </c>
      <c r="L1356" s="5" t="s">
        <v>4420</v>
      </c>
      <c r="M1356" s="6">
        <v>501794501864927</v>
      </c>
      <c r="N1356" s="6">
        <v>4792035275078350</v>
      </c>
    </row>
    <row r="1357" spans="1:14" x14ac:dyDescent="0.3">
      <c r="A1357" s="4" t="str">
        <f t="shared" si="21"/>
        <v>015254</v>
      </c>
      <c r="B1357" s="5" t="s">
        <v>2247</v>
      </c>
      <c r="C1357" s="5" t="s">
        <v>58</v>
      </c>
      <c r="D1357" s="5">
        <v>15254</v>
      </c>
      <c r="E1357" s="5" t="s">
        <v>4421</v>
      </c>
      <c r="F1357" s="5" t="s">
        <v>3988</v>
      </c>
      <c r="G1357" s="5" t="s">
        <v>2295</v>
      </c>
      <c r="H1357" s="5">
        <v>48903</v>
      </c>
      <c r="I1357" s="5">
        <v>944722133</v>
      </c>
      <c r="J1357" s="5">
        <v>944959050</v>
      </c>
      <c r="K1357" s="5" t="s">
        <v>4422</v>
      </c>
      <c r="L1357" s="5" t="s">
        <v>4423</v>
      </c>
      <c r="M1357" s="6">
        <v>499540203476208</v>
      </c>
      <c r="N1357" s="6">
        <v>4794875207018420</v>
      </c>
    </row>
    <row r="1358" spans="1:14" x14ac:dyDescent="0.3">
      <c r="A1358" s="4" t="str">
        <f t="shared" si="21"/>
        <v>015255</v>
      </c>
      <c r="B1358" s="5" t="s">
        <v>2247</v>
      </c>
      <c r="C1358" s="5" t="s">
        <v>58</v>
      </c>
      <c r="D1358" s="5">
        <v>15255</v>
      </c>
      <c r="E1358" s="5" t="s">
        <v>4424</v>
      </c>
      <c r="F1358" s="5" t="s">
        <v>4425</v>
      </c>
      <c r="G1358" s="5" t="s">
        <v>2390</v>
      </c>
      <c r="H1358" s="5">
        <v>48004</v>
      </c>
      <c r="I1358" s="5">
        <v>944121614</v>
      </c>
      <c r="J1358" s="5">
        <v>944126460</v>
      </c>
      <c r="K1358" s="5" t="s">
        <v>4426</v>
      </c>
      <c r="L1358" s="5" t="s">
        <v>4327</v>
      </c>
      <c r="M1358" s="6">
        <v>507719932592692</v>
      </c>
      <c r="N1358" s="6">
        <v>4788820299477340</v>
      </c>
    </row>
    <row r="1359" spans="1:14" x14ac:dyDescent="0.3">
      <c r="A1359" s="4" t="str">
        <f t="shared" si="21"/>
        <v>015256</v>
      </c>
      <c r="B1359" s="5" t="s">
        <v>2247</v>
      </c>
      <c r="C1359" s="5" t="s">
        <v>58</v>
      </c>
      <c r="D1359" s="5">
        <v>15256</v>
      </c>
      <c r="E1359" s="5" t="s">
        <v>4427</v>
      </c>
      <c r="F1359" s="5" t="s">
        <v>4428</v>
      </c>
      <c r="G1359" s="5" t="s">
        <v>2390</v>
      </c>
      <c r="H1359" s="5">
        <v>48015</v>
      </c>
      <c r="I1359" s="5">
        <v>944106280</v>
      </c>
      <c r="J1359" s="5">
        <v>944449644</v>
      </c>
      <c r="K1359" s="5" t="s">
        <v>4429</v>
      </c>
      <c r="L1359" s="5" t="s">
        <v>4327</v>
      </c>
      <c r="M1359" s="6">
        <v>504106719063983</v>
      </c>
      <c r="N1359" s="6">
        <v>4788987385467470</v>
      </c>
    </row>
    <row r="1360" spans="1:14" x14ac:dyDescent="0.3">
      <c r="A1360" s="4" t="str">
        <f t="shared" si="21"/>
        <v>015257</v>
      </c>
      <c r="B1360" s="5" t="s">
        <v>2247</v>
      </c>
      <c r="C1360" s="5" t="s">
        <v>58</v>
      </c>
      <c r="D1360" s="5">
        <v>15257</v>
      </c>
      <c r="E1360" s="5" t="s">
        <v>4430</v>
      </c>
      <c r="F1360" s="5" t="s">
        <v>4431</v>
      </c>
      <c r="G1360" s="5" t="s">
        <v>3670</v>
      </c>
      <c r="H1360" s="5">
        <v>48480</v>
      </c>
      <c r="I1360" s="5">
        <v>944565116</v>
      </c>
      <c r="J1360" s="5">
        <v>944571035</v>
      </c>
      <c r="K1360" s="5" t="s">
        <v>4432</v>
      </c>
      <c r="L1360" s="5" t="s">
        <v>4327</v>
      </c>
      <c r="M1360" s="6">
        <v>5110102635963</v>
      </c>
      <c r="N1360" s="6">
        <v>4786095054193130</v>
      </c>
    </row>
    <row r="1361" spans="1:14" x14ac:dyDescent="0.3">
      <c r="A1361" s="4" t="str">
        <f t="shared" si="21"/>
        <v>015258</v>
      </c>
      <c r="B1361" s="5" t="s">
        <v>2247</v>
      </c>
      <c r="C1361" s="5" t="s">
        <v>58</v>
      </c>
      <c r="D1361" s="5">
        <v>15258</v>
      </c>
      <c r="E1361" s="5" t="s">
        <v>4433</v>
      </c>
      <c r="F1361" s="5" t="s">
        <v>4434</v>
      </c>
      <c r="G1361" s="5" t="s">
        <v>2390</v>
      </c>
      <c r="H1361" s="5">
        <v>48015</v>
      </c>
      <c r="I1361" s="5">
        <v>944760604</v>
      </c>
      <c r="J1361" s="5">
        <v>944763784</v>
      </c>
      <c r="K1361" s="5" t="s">
        <v>4435</v>
      </c>
      <c r="M1361" s="6">
        <v>503158776803709</v>
      </c>
      <c r="N1361" s="6">
        <v>4792169327792310</v>
      </c>
    </row>
    <row r="1362" spans="1:14" x14ac:dyDescent="0.3">
      <c r="A1362" s="4" t="str">
        <f t="shared" si="21"/>
        <v>015580</v>
      </c>
      <c r="B1362" s="5" t="s">
        <v>2247</v>
      </c>
      <c r="C1362" s="5" t="s">
        <v>58</v>
      </c>
      <c r="D1362" s="5">
        <v>15580</v>
      </c>
      <c r="E1362" s="5" t="s">
        <v>4328</v>
      </c>
      <c r="F1362" s="5" t="s">
        <v>4436</v>
      </c>
      <c r="G1362" s="5" t="s">
        <v>2765</v>
      </c>
      <c r="H1362" s="5">
        <v>48530</v>
      </c>
      <c r="I1362" s="5">
        <v>944970122</v>
      </c>
      <c r="J1362" s="5">
        <v>944996904</v>
      </c>
      <c r="K1362" s="5" t="s">
        <v>4437</v>
      </c>
      <c r="L1362" s="5" t="s">
        <v>4438</v>
      </c>
      <c r="M1362" s="6">
        <v>496781539775275</v>
      </c>
      <c r="N1362" s="6">
        <v>4795272856078100</v>
      </c>
    </row>
    <row r="1363" spans="1:14" x14ac:dyDescent="0.3">
      <c r="A1363" s="4" t="str">
        <f t="shared" si="21"/>
        <v>015633</v>
      </c>
      <c r="B1363" s="5" t="s">
        <v>2247</v>
      </c>
      <c r="C1363" s="5" t="s">
        <v>58</v>
      </c>
      <c r="D1363" s="5">
        <v>15633</v>
      </c>
      <c r="E1363" s="5" t="s">
        <v>4439</v>
      </c>
      <c r="F1363" s="5" t="s">
        <v>2406</v>
      </c>
      <c r="G1363" s="5" t="s">
        <v>2390</v>
      </c>
      <c r="H1363" s="5">
        <v>48002</v>
      </c>
      <c r="I1363" s="5">
        <v>946569690</v>
      </c>
      <c r="J1363" s="5">
        <v>0</v>
      </c>
      <c r="K1363" s="5" t="s">
        <v>4440</v>
      </c>
      <c r="L1363" s="5" t="s">
        <v>4327</v>
      </c>
      <c r="M1363" s="6">
        <v>504106719063983</v>
      </c>
      <c r="N1363" s="6">
        <v>4788987385467470</v>
      </c>
    </row>
    <row r="1364" spans="1:14" x14ac:dyDescent="0.3">
      <c r="A1364" s="4" t="str">
        <f t="shared" si="21"/>
        <v>015921</v>
      </c>
      <c r="B1364" s="5" t="s">
        <v>2247</v>
      </c>
      <c r="C1364" s="5" t="s">
        <v>58</v>
      </c>
      <c r="D1364" s="5">
        <v>15921</v>
      </c>
      <c r="E1364" s="5" t="s">
        <v>4441</v>
      </c>
      <c r="F1364" s="5" t="s">
        <v>4442</v>
      </c>
      <c r="G1364" s="5" t="s">
        <v>2669</v>
      </c>
      <c r="H1364" s="5">
        <v>48392</v>
      </c>
      <c r="I1364" s="5">
        <v>670503419</v>
      </c>
      <c r="K1364" s="5" t="s">
        <v>4443</v>
      </c>
      <c r="M1364" s="6">
        <v>524132914600986</v>
      </c>
      <c r="N1364" s="6">
        <v>478930689043316</v>
      </c>
    </row>
    <row r="1365" spans="1:14" x14ac:dyDescent="0.3">
      <c r="A1365" s="4" t="str">
        <f t="shared" si="21"/>
        <v>019001</v>
      </c>
      <c r="B1365" s="5" t="s">
        <v>57</v>
      </c>
      <c r="C1365" s="5" t="s">
        <v>58</v>
      </c>
      <c r="D1365" s="5">
        <v>19001</v>
      </c>
      <c r="E1365" s="5" t="s">
        <v>4444</v>
      </c>
      <c r="F1365" s="5" t="s">
        <v>4445</v>
      </c>
      <c r="G1365" s="5" t="s">
        <v>137</v>
      </c>
      <c r="H1365" s="5">
        <v>1010</v>
      </c>
      <c r="I1365" s="5" t="s">
        <v>4446</v>
      </c>
      <c r="J1365" s="5">
        <v>0</v>
      </c>
      <c r="K1365" s="5" t="s">
        <v>4447</v>
      </c>
      <c r="M1365" s="6">
        <v>525545031928373</v>
      </c>
      <c r="N1365" s="6">
        <v>4745198768513810</v>
      </c>
    </row>
    <row r="1366" spans="1:14" x14ac:dyDescent="0.3">
      <c r="A1366" s="4" t="str">
        <f t="shared" si="21"/>
        <v>019103</v>
      </c>
      <c r="B1366" s="5" t="s">
        <v>57</v>
      </c>
      <c r="C1366" s="5" t="s">
        <v>58</v>
      </c>
      <c r="D1366" s="5">
        <v>19103</v>
      </c>
      <c r="E1366" s="5" t="s">
        <v>4448</v>
      </c>
      <c r="F1366" s="5" t="s">
        <v>4449</v>
      </c>
      <c r="G1366" s="5" t="s">
        <v>137</v>
      </c>
      <c r="H1366" s="5">
        <v>1006</v>
      </c>
      <c r="I1366" s="5">
        <v>945148466</v>
      </c>
      <c r="J1366" s="5">
        <v>148467</v>
      </c>
      <c r="K1366" s="5" t="s">
        <v>4450</v>
      </c>
      <c r="M1366" s="6">
        <v>526340896082295</v>
      </c>
      <c r="N1366" s="6">
        <v>4742665804091390</v>
      </c>
    </row>
    <row r="1367" spans="1:14" x14ac:dyDescent="0.3">
      <c r="A1367" s="4" t="str">
        <f t="shared" si="21"/>
        <v>019204</v>
      </c>
      <c r="B1367" s="5" t="s">
        <v>708</v>
      </c>
      <c r="C1367" s="5" t="s">
        <v>375</v>
      </c>
      <c r="D1367" s="5">
        <v>19204</v>
      </c>
      <c r="E1367" s="5" t="s">
        <v>4451</v>
      </c>
      <c r="F1367" s="5" t="s">
        <v>4452</v>
      </c>
      <c r="G1367" s="5" t="s">
        <v>892</v>
      </c>
      <c r="H1367" s="5">
        <v>20230</v>
      </c>
      <c r="I1367" s="5">
        <v>943731697</v>
      </c>
      <c r="J1367" s="5">
        <v>943731714</v>
      </c>
      <c r="K1367" s="5" t="s">
        <v>4453</v>
      </c>
      <c r="M1367" s="6">
        <v>552904042405902</v>
      </c>
      <c r="N1367" s="6">
        <v>4761311928726650</v>
      </c>
    </row>
    <row r="1368" spans="1:14" x14ac:dyDescent="0.3">
      <c r="A1368" s="4" t="str">
        <f t="shared" si="21"/>
        <v>019364</v>
      </c>
      <c r="B1368" s="5" t="s">
        <v>2247</v>
      </c>
      <c r="C1368" s="5" t="s">
        <v>58</v>
      </c>
      <c r="D1368" s="5">
        <v>19364</v>
      </c>
      <c r="E1368" s="5" t="s">
        <v>4454</v>
      </c>
      <c r="F1368" s="5" t="s">
        <v>4455</v>
      </c>
      <c r="G1368" s="5" t="s">
        <v>2390</v>
      </c>
      <c r="H1368" s="5">
        <v>48010</v>
      </c>
      <c r="I1368" s="5">
        <v>944031960</v>
      </c>
      <c r="J1368" s="5">
        <v>944031961</v>
      </c>
      <c r="K1368" s="5" t="s">
        <v>4456</v>
      </c>
      <c r="M1368" s="6">
        <v>505258894395781</v>
      </c>
      <c r="N1368" s="6">
        <v>4789499711185050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09375" defaultRowHeight="14.4" x14ac:dyDescent="0.3"/>
  <sheetData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E498025BF7D8419984E7646E6892F9" ma:contentTypeVersion="19" ma:contentTypeDescription="Crear nuevo documento." ma:contentTypeScope="" ma:versionID="06f74b35eaaf514185a23a09421c2a72">
  <xsd:schema xmlns:xsd="http://www.w3.org/2001/XMLSchema" xmlns:xs="http://www.w3.org/2001/XMLSchema" xmlns:p="http://schemas.microsoft.com/office/2006/metadata/properties" xmlns:ns2="bc42d68e-08bc-437c-833d-d124ea34726b" xmlns:ns3="7c2ef73b-5b9c-4223-a3c6-697ad390cd12" targetNamespace="http://schemas.microsoft.com/office/2006/metadata/properties" ma:root="true" ma:fieldsID="1946d73bbd5d5ef5f6cb7d631bfd8165" ns2:_="" ns3:_="">
    <xsd:import namespace="bc42d68e-08bc-437c-833d-d124ea34726b"/>
    <xsd:import namespace="7c2ef73b-5b9c-4223-a3c6-697ad390cd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2d68e-08bc-437c-833d-d124ea347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9c018e10-3d7c-47c2-add9-34b9f441ed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2ef73b-5b9c-4223-a3c6-697ad390cd1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b8d88ec-7497-4311-89ac-057c67185ff2}" ma:internalName="TaxCatchAll" ma:showField="CatchAllData" ma:web="7c2ef73b-5b9c-4223-a3c6-697ad390cd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42d68e-08bc-437c-833d-d124ea34726b">
      <Terms xmlns="http://schemas.microsoft.com/office/infopath/2007/PartnerControls"/>
    </lcf76f155ced4ddcb4097134ff3c332f>
    <TaxCatchAll xmlns="7c2ef73b-5b9c-4223-a3c6-697ad390cd12" xsi:nil="true"/>
  </documentManagement>
</p:properties>
</file>

<file path=customXml/itemProps1.xml><?xml version="1.0" encoding="utf-8"?>
<ds:datastoreItem xmlns:ds="http://schemas.openxmlformats.org/officeDocument/2006/customXml" ds:itemID="{8E22C605-542C-4317-84F7-2BDE683C78AF}"/>
</file>

<file path=customXml/itemProps2.xml><?xml version="1.0" encoding="utf-8"?>
<ds:datastoreItem xmlns:ds="http://schemas.openxmlformats.org/officeDocument/2006/customXml" ds:itemID="{67364208-2E58-4554-92A9-A00E23D589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BA78BD-9D56-4E2E-BBAE-547962262204}">
  <ds:schemaRefs>
    <ds:schemaRef ds:uri="http://schemas.microsoft.com/office/2006/metadata/properties"/>
    <ds:schemaRef ds:uri="http://schemas.microsoft.com/office/infopath/2007/PartnerControls"/>
    <ds:schemaRef ds:uri="74efea90-5e09-40e8-bc2c-8688bca41199"/>
    <ds:schemaRef ds:uri="2ab45b76-6967-4f21-bec5-b89647a327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Facturas</vt:lpstr>
      <vt:lpstr>directorio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Irune</dc:creator>
  <cp:lastModifiedBy>Irune Uria</cp:lastModifiedBy>
  <dcterms:created xsi:type="dcterms:W3CDTF">2026-07-20T08:39:07Z</dcterms:created>
  <dcterms:modified xsi:type="dcterms:W3CDTF">2026-07-20T08:39:07Z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0x010100A1E498025BF7D8419984E7646E6892F9</vt:lpwstr>
  </property>
</Properties>
</file>